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1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'Дод.7'!$A$1:$G$28</definedName>
    <definedName name="_xlnm.Print_Area" localSheetId="0">'Дод4'!$A$1:$R$15</definedName>
    <definedName name="_xlnm.Print_Area" localSheetId="1">'дод5'!$A$1:$H$38</definedName>
    <definedName name="_xlnm.Print_Area" localSheetId="2">'дод6'!$B$1:$H$22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<sst xmlns="http://schemas.openxmlformats.org/spreadsheetml/2006/main" count="217" uniqueCount="160">
  <si>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</si>
  <si>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</si>
  <si>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</si>
  <si>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</si>
  <si>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</si>
  <si>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</si>
  <si>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</si>
  <si>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</si>
  <si>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</si>
  <si>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</si>
  <si>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</si>
  <si>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</si>
  <si>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</si>
  <si>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</si>
  <si>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</si>
  <si>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</si>
  <si>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</si>
  <si>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</si>
  <si>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</si>
  <si>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</si>
  <si>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</si>
  <si>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</si>
  <si>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</si>
  <si>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</si>
  <si>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</si>
  <si>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</si>
  <si>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</si>
  <si>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</si>
  <si>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</si>
  <si>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</si>
  <si>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</si>
  <si>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</si>
  <si>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</si>
  <si>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</si>
  <si>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</si>
  <si>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</si>
  <si>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</si>
  <si>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</si>
  <si>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</si>
  <si>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</si>
  <si>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</si>
  <si>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</si>
  <si>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</si>
  <si>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</si>
  <si>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</si>
  <si>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</si>
  <si>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</si>
  <si>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</si>
  <si>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</si>
  <si>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</si>
  <si>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</si>
  <si>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</si>
  <si>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</si>
  <si>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</si>
  <si>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</si>
  <si>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</si>
  <si>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</si>
  <si>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</si>
  <si>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</si>
  <si>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</si>
  <si>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 xml:space="preserve">Підприємства і організації побутового обслуговування 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</si>
  <si>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</si>
  <si>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</si>
  <si>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</si>
  <si>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</si>
  <si>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</si>
  <si>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</si>
  <si>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</si>
  <si>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</si>
  <si>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</si>
  <si>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</si>
  <si>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</si>
  <si>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</si>
  <si>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</si>
  <si>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</si>
  <si>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</si>
  <si>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</si>
  <si>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</si>
  <si>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</si>
  <si>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</si>
  <si>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</si>
  <si>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</si>
  <si>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</si>
  <si>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</si>
  <si>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</si>
  <si>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</si>
  <si>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</si>
  <si>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</si>
  <si>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</si>
  <si>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</si>
  <si>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</si>
  <si>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</si>
  <si>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</si>
  <si>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</si>
  <si>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</si>
  <si>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</si>
  <si>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</si>
  <si>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</si>
  <si>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</si>
  <si>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</si>
  <si>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</si>
  <si>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</si>
  <si>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</si>
  <si>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</si>
  <si>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</si>
  <si>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</si>
  <si>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</si>
  <si>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</si>
  <si>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</si>
  <si>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</si>
  <si>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</si>
  <si>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</si>
  <si>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</si>
  <si>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</si>
  <si>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</si>
  <si>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</si>
  <si>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</si>
  <si>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</si>
  <si>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</si>
  <si>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</si>
  <si>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</si>
  <si>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</si>
  <si>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</si>
  <si>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</si>
  <si>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</si>
  <si>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</si>
  <si>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</si>
  <si>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</si>
  <si>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</si>
  <si>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</si>
  <si>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</si>
  <si>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</si>
  <si>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</si>
  <si>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</si>
  <si>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</si>
  <si>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</si>
  <si>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</si>
  <si>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Програма розвитку цивільного захисту, запобігаггя і реагування на надзвичайні події та ситуації техногенного і природного характеру у м. Новгород-Сіверський на 2015-2019 роки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</si>
  <si>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</si>
  <si>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</si>
  <si>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</si>
  <si>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</si>
  <si>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"Про внесення змін до рішення міської ради</t>
  </si>
  <si>
    <t>від 26 січня 2015 року "Про міський бюджет на 2015 рік"</t>
  </si>
  <si>
    <t>-8000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</si>
  <si>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</si>
  <si>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</si>
  <si>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</si>
  <si>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</si>
  <si>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</si>
  <si>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</si>
  <si>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Інші розрахунки</t>
  </si>
  <si>
    <t>297485</t>
  </si>
  <si>
    <t>Управління соціального захисту населення, сім'ї та праці Новгород-Сіверської міської ради</t>
  </si>
  <si>
    <t>Додаток №5                                                                      до рішення міської ради                                                       від 02 вересня 2015 року                                                            "Про внесення змін до рішення міської ради від 26.01.2015 року "Про міський бюджет на 2015 рік"</t>
  </si>
  <si>
    <t>Додаток №4                                                                      до рішення міської ради                                                       від 02 вересня 2015 року                                                            "Про внесення змін до рішення міської ради від 26.01.2015 року "Про міський бюджет на 2015 рік"</t>
  </si>
  <si>
    <t xml:space="preserve">Додаток №6                                                                                    до рішення міської ради                                                       від 02 вересня 2015 року                                                            "Про внесення змін до рішення міської ради від 26.01.2015 року "Про міський бюджет на 2015 рік" </t>
  </si>
  <si>
    <t>до рішення міської ради від 02 вересня 2015 року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</si>
  <si>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</si>
  <si>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"Відновлювальні та протизсувні роботи по вул. Луначарського в м. Н-Сіверський Чернігівської області" (судові витрати)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</si>
</sst>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19" fillId="0" borderId="0">
      <alignment/>
      <protection/>
    </xf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1" fillId="7" borderId="1" applyNumberFormat="0" applyAlignment="0" applyProtection="0"/>
    <xf numFmtId="0" fontId="52" fillId="20" borderId="2" applyNumberFormat="0" applyAlignment="0" applyProtection="0"/>
    <xf numFmtId="0" fontId="5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5" fillId="21" borderId="7" applyNumberFormat="0" applyAlignment="0" applyProtection="0"/>
    <xf numFmtId="0" fontId="44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330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3" fontId="7" fillId="7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7" borderId="2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3" xfId="0" applyNumberFormat="1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7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7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4" fillId="7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28" xfId="0" applyNumberFormat="1" applyFont="1" applyBorder="1" applyAlignment="1">
      <alignment vertical="center"/>
    </xf>
    <xf numFmtId="210" fontId="36" fillId="0" borderId="28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29" xfId="0" applyNumberFormat="1" applyFont="1" applyBorder="1" applyAlignment="1">
      <alignment vertical="center"/>
    </xf>
    <xf numFmtId="3" fontId="7" fillId="7" borderId="30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49" fontId="14" fillId="7" borderId="15" xfId="0" applyNumberFormat="1" applyFont="1" applyFill="1" applyBorder="1" applyAlignment="1">
      <alignment horizontal="center" vertical="center"/>
    </xf>
    <xf numFmtId="0" fontId="24" fillId="0" borderId="31" xfId="55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33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4" xfId="33" applyFont="1" applyBorder="1">
      <alignment/>
      <protection/>
    </xf>
    <xf numFmtId="0" fontId="24" fillId="0" borderId="3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Border="1" applyAlignment="1">
      <alignment/>
    </xf>
    <xf numFmtId="0" fontId="27" fillId="0" borderId="39" xfId="55" applyFont="1" applyBorder="1" applyAlignment="1">
      <alignment horizontal="center" vertical="center" wrapText="1"/>
      <protection/>
    </xf>
    <xf numFmtId="0" fontId="27" fillId="0" borderId="40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horizontal="center" vertical="center" wrapText="1"/>
      <protection/>
    </xf>
    <xf numFmtId="49" fontId="11" fillId="0" borderId="4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3" xfId="0" applyNumberFormat="1" applyFont="1" applyBorder="1" applyAlignment="1">
      <alignment vertical="center"/>
    </xf>
    <xf numFmtId="3" fontId="14" fillId="7" borderId="17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33" xfId="0" applyNumberFormat="1" applyFont="1" applyFill="1" applyBorder="1" applyAlignment="1">
      <alignment vertical="center" shrinkToFit="1"/>
    </xf>
    <xf numFmtId="49" fontId="24" fillId="0" borderId="44" xfId="55" applyNumberFormat="1" applyFont="1" applyBorder="1" applyAlignment="1">
      <alignment horizontal="center" vertical="center" wrapText="1"/>
      <protection/>
    </xf>
    <xf numFmtId="0" fontId="24" fillId="0" borderId="28" xfId="55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6" xfId="0" applyNumberFormat="1" applyFont="1" applyBorder="1" applyAlignment="1">
      <alignment horizontal="justify" vertical="center" wrapText="1"/>
    </xf>
    <xf numFmtId="3" fontId="11" fillId="0" borderId="45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26" fillId="0" borderId="46" xfId="0" applyFont="1" applyFill="1" applyBorder="1" applyAlignment="1">
      <alignment horizontal="center" vertical="center" wrapText="1"/>
    </xf>
    <xf numFmtId="0" fontId="37" fillId="0" borderId="44" xfId="33" applyFont="1" applyBorder="1">
      <alignment/>
      <protection/>
    </xf>
    <xf numFmtId="0" fontId="24" fillId="0" borderId="47" xfId="33" applyFont="1" applyBorder="1" applyAlignment="1">
      <alignment wrapText="1"/>
      <protection/>
    </xf>
    <xf numFmtId="3" fontId="25" fillId="0" borderId="48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0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51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7" borderId="14" xfId="0" applyNumberFormat="1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0" xfId="54" applyNumberFormat="1" applyFont="1" applyBorder="1" applyAlignment="1">
      <alignment horizontal="center" vertical="center"/>
      <protection/>
    </xf>
    <xf numFmtId="0" fontId="16" fillId="0" borderId="50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7" borderId="1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7" borderId="37" xfId="0" applyFont="1" applyFill="1" applyBorder="1" applyAlignment="1">
      <alignment horizontal="center" vertical="top" wrapText="1"/>
    </xf>
    <xf numFmtId="3" fontId="7" fillId="7" borderId="55" xfId="0" applyNumberFormat="1" applyFont="1" applyFill="1" applyBorder="1" applyAlignment="1">
      <alignment horizontal="right"/>
    </xf>
    <xf numFmtId="3" fontId="7" fillId="7" borderId="56" xfId="0" applyNumberFormat="1" applyFont="1" applyFill="1" applyBorder="1" applyAlignment="1">
      <alignment horizontal="right"/>
    </xf>
    <xf numFmtId="3" fontId="7" fillId="7" borderId="41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top" wrapText="1"/>
    </xf>
    <xf numFmtId="3" fontId="7" fillId="7" borderId="14" xfId="0" applyNumberFormat="1" applyFont="1" applyFill="1" applyBorder="1" applyAlignment="1">
      <alignment horizontal="right"/>
    </xf>
    <xf numFmtId="49" fontId="24" fillId="0" borderId="58" xfId="0" applyNumberFormat="1" applyFont="1" applyFill="1" applyBorder="1" applyAlignment="1">
      <alignment horizontal="center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59" xfId="55" applyFont="1" applyBorder="1" applyAlignment="1">
      <alignment horizontal="left" vertical="center" wrapText="1"/>
      <protection/>
    </xf>
    <xf numFmtId="0" fontId="41" fillId="0" borderId="29" xfId="54" applyFont="1" applyBorder="1" applyAlignment="1">
      <alignment horizontal="center" vertical="center"/>
      <protection/>
    </xf>
    <xf numFmtId="49" fontId="41" fillId="0" borderId="29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vertical="center" wrapText="1"/>
    </xf>
    <xf numFmtId="49" fontId="6" fillId="7" borderId="14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0" xfId="0" applyNumberFormat="1" applyFont="1" applyBorder="1" applyAlignment="1">
      <alignment/>
    </xf>
    <xf numFmtId="49" fontId="41" fillId="0" borderId="50" xfId="54" applyNumberFormat="1" applyFont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justify" vertical="top" wrapText="1"/>
    </xf>
    <xf numFmtId="0" fontId="25" fillId="7" borderId="39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7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7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7" borderId="28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2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2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2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2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24" borderId="14" xfId="0" applyNumberFormat="1" applyFont="1" applyFill="1" applyBorder="1" applyAlignment="1">
      <alignment horizontal="center" vertical="center"/>
    </xf>
    <xf numFmtId="0" fontId="24" fillId="0" borderId="61" xfId="0" applyFont="1" applyBorder="1" applyAlignment="1">
      <alignment vertical="center" wrapText="1"/>
    </xf>
    <xf numFmtId="0" fontId="25" fillId="7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justify" vertical="top" wrapText="1"/>
    </xf>
    <xf numFmtId="0" fontId="6" fillId="7" borderId="59" xfId="0" applyFont="1" applyFill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 vertical="center" wrapText="1"/>
    </xf>
    <xf numFmtId="0" fontId="24" fillId="0" borderId="62" xfId="55" applyFont="1" applyBorder="1" applyAlignment="1">
      <alignment horizontal="left" vertical="center" wrapText="1"/>
      <protection/>
    </xf>
    <xf numFmtId="205" fontId="24" fillId="0" borderId="29" xfId="0" applyNumberFormat="1" applyFont="1" applyBorder="1" applyAlignment="1">
      <alignment horizontal="center" vertical="center" wrapText="1"/>
    </xf>
    <xf numFmtId="205" fontId="25" fillId="7" borderId="55" xfId="0" applyNumberFormat="1" applyFont="1" applyFill="1" applyBorder="1" applyAlignment="1">
      <alignment horizontal="center" vertical="center" wrapText="1"/>
    </xf>
    <xf numFmtId="205" fontId="25" fillId="7" borderId="63" xfId="0" applyNumberFormat="1" applyFont="1" applyFill="1" applyBorder="1" applyAlignment="1">
      <alignment horizontal="center" vertical="center" wrapText="1"/>
    </xf>
    <xf numFmtId="0" fontId="6" fillId="7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49" fontId="25" fillId="7" borderId="45" xfId="0" applyNumberFormat="1" applyFont="1" applyFill="1" applyBorder="1" applyAlignment="1">
      <alignment horizontal="center" vertical="center" wrapText="1"/>
    </xf>
    <xf numFmtId="49" fontId="25" fillId="7" borderId="58" xfId="0" applyNumberFormat="1" applyFont="1" applyFill="1" applyBorder="1" applyAlignment="1">
      <alignment horizontal="center" vertical="center" wrapText="1"/>
    </xf>
    <xf numFmtId="0" fontId="25" fillId="7" borderId="65" xfId="0" applyFont="1" applyFill="1" applyBorder="1" applyAlignment="1">
      <alignment horizontal="center" vertical="center" wrapText="1"/>
    </xf>
    <xf numFmtId="0" fontId="25" fillId="7" borderId="52" xfId="0" applyFont="1" applyFill="1" applyBorder="1" applyAlignment="1">
      <alignment horizontal="center" vertical="center" wrapText="1"/>
    </xf>
    <xf numFmtId="205" fontId="25" fillId="7" borderId="45" xfId="0" applyNumberFormat="1" applyFont="1" applyFill="1" applyBorder="1" applyAlignment="1">
      <alignment horizontal="center" vertical="center" wrapText="1"/>
    </xf>
    <xf numFmtId="205" fontId="25" fillId="7" borderId="66" xfId="0" applyNumberFormat="1" applyFont="1" applyFill="1" applyBorder="1" applyAlignment="1">
      <alignment horizontal="center" vertical="center" wrapText="1"/>
    </xf>
    <xf numFmtId="205" fontId="25" fillId="7" borderId="5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29" xfId="0" applyNumberFormat="1" applyFont="1" applyFill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49" fontId="24" fillId="0" borderId="66" xfId="0" applyNumberFormat="1" applyFont="1" applyFill="1" applyBorder="1" applyAlignment="1">
      <alignment horizontal="center" vertical="center" wrapText="1"/>
    </xf>
    <xf numFmtId="205" fontId="17" fillId="7" borderId="24" xfId="0" applyNumberFormat="1" applyFont="1" applyFill="1" applyBorder="1" applyAlignment="1">
      <alignment horizontal="center" vertical="center" wrapText="1"/>
    </xf>
    <xf numFmtId="205" fontId="32" fillId="7" borderId="28" xfId="0" applyNumberFormat="1" applyFont="1" applyFill="1" applyBorder="1" applyAlignment="1">
      <alignment vertical="center" wrapText="1"/>
    </xf>
    <xf numFmtId="205" fontId="17" fillId="7" borderId="28" xfId="0" applyNumberFormat="1" applyFont="1" applyFill="1" applyBorder="1" applyAlignment="1">
      <alignment horizontal="center" vertical="center" wrapText="1"/>
    </xf>
    <xf numFmtId="0" fontId="31" fillId="0" borderId="67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31" fillId="0" borderId="69" xfId="33" applyFont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31" fillId="0" borderId="26" xfId="33" applyFont="1" applyBorder="1" applyAlignment="1">
      <alignment horizontal="center"/>
      <protection/>
    </xf>
    <xf numFmtId="0" fontId="31" fillId="0" borderId="74" xfId="33" applyFont="1" applyBorder="1" applyAlignment="1">
      <alignment horizontal="center"/>
      <protection/>
    </xf>
    <xf numFmtId="0" fontId="31" fillId="0" borderId="75" xfId="33" applyFont="1" applyBorder="1" applyAlignment="1">
      <alignment horizontal="center"/>
      <protection/>
    </xf>
    <xf numFmtId="0" fontId="6" fillId="0" borderId="7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4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1" fontId="22" fillId="0" borderId="68" xfId="0" applyNumberFormat="1" applyFont="1" applyBorder="1" applyAlignment="1">
      <alignment horizontal="center"/>
    </xf>
    <xf numFmtId="1" fontId="22" fillId="0" borderId="69" xfId="0" applyNumberFormat="1" applyFont="1" applyBorder="1" applyAlignment="1">
      <alignment horizontal="center"/>
    </xf>
    <xf numFmtId="1" fontId="22" fillId="0" borderId="75" xfId="0" applyNumberFormat="1" applyFont="1" applyBorder="1" applyAlignment="1">
      <alignment horizont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7" fillId="7" borderId="59" xfId="55" applyFont="1" applyFill="1" applyBorder="1" applyAlignment="1">
      <alignment horizontal="center" vertical="center" wrapText="1"/>
      <protection/>
    </xf>
    <xf numFmtId="0" fontId="17" fillId="7" borderId="78" xfId="55" applyFont="1" applyFill="1" applyBorder="1" applyAlignment="1">
      <alignment horizontal="center" vertic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49" fontId="41" fillId="0" borderId="29" xfId="54" applyNumberFormat="1" applyFont="1" applyBorder="1" applyAlignment="1">
      <alignment horizontal="center" vertical="center"/>
      <protection/>
    </xf>
    <xf numFmtId="49" fontId="41" fillId="0" borderId="28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 quotePrefix="1">
      <alignment horizontal="center" vertical="center"/>
    </xf>
    <xf numFmtId="0" fontId="24" fillId="0" borderId="70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49" fontId="41" fillId="0" borderId="70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left" vertical="center" wrapText="1"/>
    </xf>
    <xf numFmtId="0" fontId="24" fillId="0" borderId="70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2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0" fontId="43" fillId="0" borderId="61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2"/>
  <sheetViews>
    <sheetView showZeros="0" view="pageBreakPreview" zoomScale="75" zoomScaleNormal="75" zoomScaleSheetLayoutView="75" zoomScalePageLayoutView="0" workbookViewId="0" topLeftCell="G1">
      <selection activeCell="O2" sqref="O2"/>
    </sheetView>
  </sheetViews>
  <sheetFormatPr defaultColWidth="8.875" defaultRowHeight="12.75"/>
  <cols>
    <col min="1" max="1" width="4.375" style="73" customWidth="1"/>
    <col min="2" max="2" width="4.75390625" style="73" customWidth="1"/>
    <col min="3" max="3" width="2.625" style="73" customWidth="1"/>
    <col min="4" max="6" width="29.25390625" style="73" customWidth="1"/>
    <col min="7" max="7" width="20.375" style="73" customWidth="1"/>
    <col min="8" max="9" width="19.125" style="73" customWidth="1"/>
    <col min="10" max="10" width="20.375" style="73" customWidth="1"/>
    <col min="11" max="12" width="25.75390625" style="73" customWidth="1"/>
    <col min="13" max="13" width="19.75390625" style="73" customWidth="1"/>
    <col min="14" max="14" width="25.75390625" style="73" customWidth="1"/>
    <col min="15" max="15" width="22.25390625" style="73" customWidth="1"/>
    <col min="16" max="17" width="15.625" style="73" customWidth="1"/>
    <col min="18" max="18" width="20.25390625" style="73" customWidth="1"/>
    <col min="19" max="16384" width="8.875" style="73" customWidth="1"/>
  </cols>
  <sheetData>
    <row r="1" spans="1:18" ht="117.75" customHeight="1">
      <c r="A1" s="73" t="s">
        <v>10</v>
      </c>
      <c r="D1" s="74"/>
      <c r="E1" s="74"/>
      <c r="F1" s="74"/>
      <c r="L1" s="75"/>
      <c r="M1" s="75"/>
      <c r="N1" s="75"/>
      <c r="O1" s="254" t="s">
        <v>155</v>
      </c>
      <c r="P1" s="254"/>
      <c r="Q1" s="254"/>
      <c r="R1" s="254"/>
    </row>
    <row r="2" spans="12:13" ht="6" customHeight="1">
      <c r="L2" s="76"/>
      <c r="M2" s="76"/>
    </row>
    <row r="3" spans="1:18" ht="45" customHeight="1">
      <c r="A3" s="77"/>
      <c r="B3" s="77"/>
      <c r="C3" s="77"/>
      <c r="D3" s="269" t="s">
        <v>150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93"/>
      <c r="R3" s="93"/>
    </row>
    <row r="4" spans="1:18" ht="12.75" customHeight="1" thickBot="1">
      <c r="A4" s="78"/>
      <c r="B4" s="78"/>
      <c r="G4" s="79"/>
      <c r="H4" s="79"/>
      <c r="I4" s="79"/>
      <c r="J4" s="79"/>
      <c r="K4" s="78"/>
      <c r="N4" s="78"/>
      <c r="O4" s="78"/>
      <c r="P4" s="78"/>
      <c r="Q4" s="78"/>
      <c r="R4" s="78" t="s">
        <v>38</v>
      </c>
    </row>
    <row r="5" spans="1:18" ht="15" customHeight="1">
      <c r="A5" s="257" t="s">
        <v>28</v>
      </c>
      <c r="B5" s="258"/>
      <c r="C5" s="259"/>
      <c r="D5" s="266" t="s">
        <v>27</v>
      </c>
      <c r="E5" s="270" t="s">
        <v>52</v>
      </c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2"/>
    </row>
    <row r="6" spans="1:18" ht="20.25" customHeight="1">
      <c r="A6" s="260"/>
      <c r="B6" s="261"/>
      <c r="C6" s="262"/>
      <c r="D6" s="267"/>
      <c r="E6" s="289" t="s">
        <v>55</v>
      </c>
      <c r="F6" s="273" t="s">
        <v>29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5"/>
    </row>
    <row r="7" spans="1:18" ht="13.5" customHeight="1">
      <c r="A7" s="260"/>
      <c r="B7" s="261"/>
      <c r="C7" s="262"/>
      <c r="D7" s="267"/>
      <c r="E7" s="255"/>
      <c r="F7" s="289" t="s">
        <v>54</v>
      </c>
      <c r="G7" s="281" t="s">
        <v>53</v>
      </c>
      <c r="H7" s="291" t="s">
        <v>139</v>
      </c>
      <c r="I7" s="291" t="s">
        <v>138</v>
      </c>
      <c r="J7" s="279" t="s">
        <v>33</v>
      </c>
      <c r="K7" s="279" t="s">
        <v>34</v>
      </c>
      <c r="L7" s="255" t="s">
        <v>22</v>
      </c>
      <c r="M7" s="255" t="s">
        <v>2</v>
      </c>
      <c r="N7" s="255" t="s">
        <v>23</v>
      </c>
      <c r="O7" s="255" t="s">
        <v>48</v>
      </c>
      <c r="P7" s="255" t="s">
        <v>25</v>
      </c>
      <c r="Q7" s="255" t="s">
        <v>128</v>
      </c>
      <c r="R7" s="255" t="s">
        <v>56</v>
      </c>
    </row>
    <row r="8" spans="1:18" ht="22.5" customHeight="1">
      <c r="A8" s="260"/>
      <c r="B8" s="261"/>
      <c r="C8" s="262"/>
      <c r="D8" s="267"/>
      <c r="E8" s="255"/>
      <c r="F8" s="255"/>
      <c r="G8" s="281"/>
      <c r="H8" s="292"/>
      <c r="I8" s="292"/>
      <c r="J8" s="279"/>
      <c r="K8" s="279" t="s">
        <v>20</v>
      </c>
      <c r="L8" s="255" t="s">
        <v>18</v>
      </c>
      <c r="M8" s="255"/>
      <c r="N8" s="255"/>
      <c r="O8" s="255"/>
      <c r="P8" s="255"/>
      <c r="Q8" s="255"/>
      <c r="R8" s="255"/>
    </row>
    <row r="9" spans="1:18" ht="15.75" customHeight="1">
      <c r="A9" s="260"/>
      <c r="B9" s="261"/>
      <c r="C9" s="262"/>
      <c r="D9" s="267"/>
      <c r="E9" s="255"/>
      <c r="F9" s="255"/>
      <c r="G9" s="281"/>
      <c r="H9" s="292"/>
      <c r="I9" s="292"/>
      <c r="J9" s="279"/>
      <c r="K9" s="279"/>
      <c r="L9" s="255" t="s">
        <v>4</v>
      </c>
      <c r="M9" s="255"/>
      <c r="N9" s="255"/>
      <c r="O9" s="255"/>
      <c r="P9" s="255"/>
      <c r="Q9" s="255"/>
      <c r="R9" s="255"/>
    </row>
    <row r="10" spans="1:18" ht="199.5" customHeight="1" thickBot="1">
      <c r="A10" s="260"/>
      <c r="B10" s="261"/>
      <c r="C10" s="262"/>
      <c r="D10" s="267"/>
      <c r="E10" s="290"/>
      <c r="F10" s="255"/>
      <c r="G10" s="282"/>
      <c r="H10" s="293"/>
      <c r="I10" s="293"/>
      <c r="J10" s="280"/>
      <c r="K10" s="280"/>
      <c r="L10" s="256"/>
      <c r="M10" s="256"/>
      <c r="N10" s="256"/>
      <c r="O10" s="256"/>
      <c r="P10" s="256"/>
      <c r="Q10" s="256"/>
      <c r="R10" s="256"/>
    </row>
    <row r="11" spans="1:18" ht="16.5" thickBot="1">
      <c r="A11" s="263"/>
      <c r="B11" s="264"/>
      <c r="C11" s="265"/>
      <c r="D11" s="268"/>
      <c r="E11" s="118"/>
      <c r="F11" s="127">
        <v>250336</v>
      </c>
      <c r="G11" s="121">
        <v>250339</v>
      </c>
      <c r="H11" s="121">
        <v>250388</v>
      </c>
      <c r="I11" s="121">
        <v>250388</v>
      </c>
      <c r="J11" s="80">
        <v>250326</v>
      </c>
      <c r="K11" s="80">
        <v>250328</v>
      </c>
      <c r="L11" s="80">
        <v>250329</v>
      </c>
      <c r="M11" s="80">
        <v>250330</v>
      </c>
      <c r="N11" s="80">
        <v>250376</v>
      </c>
      <c r="O11" s="80">
        <v>250380</v>
      </c>
      <c r="P11" s="80">
        <v>250380</v>
      </c>
      <c r="Q11" s="80">
        <v>250380</v>
      </c>
      <c r="R11" s="80"/>
    </row>
    <row r="12" spans="1:18" ht="24" customHeight="1" thickBot="1">
      <c r="A12" s="286">
        <v>25204000000</v>
      </c>
      <c r="B12" s="287" t="s">
        <v>7</v>
      </c>
      <c r="C12" s="288" t="s">
        <v>5</v>
      </c>
      <c r="D12" s="83" t="s">
        <v>37</v>
      </c>
      <c r="E12" s="126">
        <v>1136400</v>
      </c>
      <c r="F12" s="125">
        <v>7955900</v>
      </c>
      <c r="G12" s="122"/>
      <c r="H12" s="122"/>
      <c r="I12" s="122"/>
      <c r="J12" s="59">
        <v>10110000</v>
      </c>
      <c r="K12" s="59">
        <v>6248500</v>
      </c>
      <c r="L12" s="60">
        <v>167000</v>
      </c>
      <c r="M12" s="59">
        <v>286300</v>
      </c>
      <c r="N12" s="61">
        <v>599400</v>
      </c>
      <c r="O12" s="60">
        <v>8200</v>
      </c>
      <c r="P12" s="60">
        <v>11900</v>
      </c>
      <c r="Q12" s="60">
        <v>26000</v>
      </c>
      <c r="R12" s="59">
        <v>26549600</v>
      </c>
    </row>
    <row r="13" spans="1:18" ht="21.75" customHeight="1" thickBot="1">
      <c r="A13" s="283" t="s">
        <v>40</v>
      </c>
      <c r="B13" s="284">
        <v>16</v>
      </c>
      <c r="C13" s="285" t="s">
        <v>8</v>
      </c>
      <c r="D13" s="82" t="s">
        <v>39</v>
      </c>
      <c r="E13" s="119"/>
      <c r="F13" s="123"/>
      <c r="G13" s="124">
        <v>9171200</v>
      </c>
      <c r="H13" s="124">
        <v>350000</v>
      </c>
      <c r="I13" s="124">
        <v>35000</v>
      </c>
      <c r="J13" s="63"/>
      <c r="K13" s="63"/>
      <c r="L13" s="64"/>
      <c r="M13" s="63"/>
      <c r="N13" s="62"/>
      <c r="O13" s="63"/>
      <c r="P13" s="63"/>
      <c r="Q13" s="63"/>
      <c r="R13" s="63">
        <v>9406200</v>
      </c>
    </row>
    <row r="14" spans="1:18" ht="22.5" customHeight="1" hidden="1" thickBot="1">
      <c r="A14" s="252" t="s">
        <v>6</v>
      </c>
      <c r="B14" s="253"/>
      <c r="C14" s="278"/>
      <c r="D14" s="84" t="s">
        <v>41</v>
      </c>
      <c r="E14" s="120"/>
      <c r="F14" s="120"/>
      <c r="G14" s="97">
        <v>0</v>
      </c>
      <c r="H14" s="172"/>
      <c r="I14" s="172"/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/>
      <c r="R14" s="65">
        <v>0</v>
      </c>
    </row>
    <row r="15" spans="1:18" ht="24" customHeight="1" thickBot="1">
      <c r="A15" s="276"/>
      <c r="B15" s="277"/>
      <c r="C15" s="251"/>
      <c r="D15" s="129" t="s">
        <v>51</v>
      </c>
      <c r="E15" s="128">
        <f>E12+E13</f>
        <v>1136400</v>
      </c>
      <c r="F15" s="128">
        <f aca="true" t="shared" si="0" ref="F15:P15">F12+F13</f>
        <v>7955900</v>
      </c>
      <c r="G15" s="128">
        <f t="shared" si="0"/>
        <v>9171200</v>
      </c>
      <c r="H15" s="128">
        <v>350000</v>
      </c>
      <c r="I15" s="128">
        <v>35000</v>
      </c>
      <c r="J15" s="128">
        <f t="shared" si="0"/>
        <v>10110000</v>
      </c>
      <c r="K15" s="128">
        <f t="shared" si="0"/>
        <v>6248500</v>
      </c>
      <c r="L15" s="128">
        <f t="shared" si="0"/>
        <v>167000</v>
      </c>
      <c r="M15" s="128">
        <f t="shared" si="0"/>
        <v>286300</v>
      </c>
      <c r="N15" s="128">
        <f t="shared" si="0"/>
        <v>599400</v>
      </c>
      <c r="O15" s="128">
        <f t="shared" si="0"/>
        <v>8200</v>
      </c>
      <c r="P15" s="128">
        <f t="shared" si="0"/>
        <v>11900</v>
      </c>
      <c r="Q15" s="128">
        <v>26000</v>
      </c>
      <c r="R15" s="109">
        <f>R12+R13</f>
        <v>35955800</v>
      </c>
    </row>
    <row r="16" spans="1:18" ht="12.75">
      <c r="A16" s="86"/>
      <c r="B16" s="86"/>
      <c r="C16" s="86"/>
      <c r="G16" s="85"/>
      <c r="H16" s="85"/>
      <c r="I16" s="85"/>
      <c r="J16" s="85"/>
      <c r="K16" s="85"/>
      <c r="L16" s="85"/>
      <c r="M16" s="85"/>
      <c r="N16" s="81"/>
      <c r="O16" s="81"/>
      <c r="P16" s="81"/>
      <c r="Q16" s="81"/>
      <c r="R16" s="81"/>
    </row>
    <row r="17" spans="1:18" ht="18.75">
      <c r="A17" s="86"/>
      <c r="B17" s="86"/>
      <c r="C17" s="86"/>
      <c r="G17" s="87"/>
      <c r="H17" s="87"/>
      <c r="I17" s="87"/>
      <c r="J17" s="88"/>
      <c r="K17" s="89"/>
      <c r="L17" s="89"/>
      <c r="M17" s="89"/>
      <c r="N17" s="81"/>
      <c r="O17" s="81"/>
      <c r="P17" s="81"/>
      <c r="Q17" s="81"/>
      <c r="R17" s="81"/>
    </row>
    <row r="18" spans="1:18" ht="12.75">
      <c r="A18" s="86"/>
      <c r="B18" s="86"/>
      <c r="C18" s="86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</row>
    <row r="19" spans="1:18" ht="12.75">
      <c r="A19" s="86"/>
      <c r="B19" s="86"/>
      <c r="C19" s="86"/>
      <c r="N19" s="81"/>
      <c r="O19" s="81"/>
      <c r="P19" s="81"/>
      <c r="Q19" s="81"/>
      <c r="R19" s="81"/>
    </row>
    <row r="20" spans="1:18" ht="12.75">
      <c r="A20" s="86"/>
      <c r="B20" s="86"/>
      <c r="C20" s="86"/>
      <c r="N20" s="81"/>
      <c r="O20" s="81"/>
      <c r="P20" s="81"/>
      <c r="Q20" s="81"/>
      <c r="R20" s="81"/>
    </row>
    <row r="21" spans="1:18" ht="15.75">
      <c r="A21" s="86"/>
      <c r="B21" s="86"/>
      <c r="C21" s="86"/>
      <c r="D21" s="87"/>
      <c r="E21" s="87"/>
      <c r="F21" s="87"/>
      <c r="G21" s="87"/>
      <c r="H21" s="87"/>
      <c r="I21" s="87"/>
      <c r="N21" s="81"/>
      <c r="O21" s="81"/>
      <c r="P21" s="81"/>
      <c r="Q21" s="81"/>
      <c r="R21" s="81"/>
    </row>
    <row r="22" spans="1:18" ht="12.75">
      <c r="A22" s="86"/>
      <c r="B22" s="86"/>
      <c r="C22" s="86"/>
      <c r="N22" s="81"/>
      <c r="O22" s="81"/>
      <c r="P22" s="81"/>
      <c r="Q22" s="81"/>
      <c r="R22" s="81"/>
    </row>
    <row r="23" spans="1:18" ht="12.75">
      <c r="A23" s="86"/>
      <c r="B23" s="86"/>
      <c r="C23" s="86"/>
      <c r="N23" s="81"/>
      <c r="O23" s="81"/>
      <c r="P23" s="81"/>
      <c r="Q23" s="81"/>
      <c r="R23" s="81"/>
    </row>
    <row r="24" spans="1:18" ht="12.75">
      <c r="A24" s="86"/>
      <c r="B24" s="86"/>
      <c r="C24" s="86"/>
      <c r="J24" s="85"/>
      <c r="N24" s="81"/>
      <c r="O24" s="81"/>
      <c r="P24" s="81"/>
      <c r="Q24" s="81"/>
      <c r="R24" s="81"/>
    </row>
    <row r="25" spans="1:18" ht="12.75">
      <c r="A25" s="86"/>
      <c r="B25" s="86"/>
      <c r="C25" s="86"/>
      <c r="N25" s="81"/>
      <c r="O25" s="81"/>
      <c r="P25" s="81"/>
      <c r="Q25" s="81"/>
      <c r="R25" s="81"/>
    </row>
    <row r="26" spans="1:18" ht="12.75">
      <c r="A26" s="86"/>
      <c r="B26" s="86"/>
      <c r="C26" s="86"/>
      <c r="N26" s="81"/>
      <c r="O26" s="81"/>
      <c r="P26" s="81"/>
      <c r="Q26" s="81"/>
      <c r="R26" s="81"/>
    </row>
    <row r="27" spans="1:18" ht="12.75">
      <c r="A27" s="86"/>
      <c r="B27" s="86"/>
      <c r="C27" s="86"/>
      <c r="N27" s="81"/>
      <c r="O27" s="81"/>
      <c r="P27" s="81"/>
      <c r="Q27" s="81"/>
      <c r="R27" s="81"/>
    </row>
    <row r="28" spans="1:18" ht="12.75">
      <c r="A28" s="86"/>
      <c r="B28" s="86"/>
      <c r="C28" s="86"/>
      <c r="N28" s="81"/>
      <c r="O28" s="81"/>
      <c r="P28" s="81"/>
      <c r="Q28" s="81"/>
      <c r="R28" s="81"/>
    </row>
    <row r="29" spans="1:18" ht="12.75">
      <c r="A29" s="86"/>
      <c r="B29" s="86"/>
      <c r="C29" s="86"/>
      <c r="N29" s="81"/>
      <c r="O29" s="81"/>
      <c r="P29" s="81"/>
      <c r="Q29" s="81"/>
      <c r="R29" s="81"/>
    </row>
    <row r="30" spans="1:18" ht="12.75">
      <c r="A30" s="86"/>
      <c r="B30" s="86"/>
      <c r="C30" s="86"/>
      <c r="N30" s="81"/>
      <c r="O30" s="81"/>
      <c r="P30" s="81"/>
      <c r="Q30" s="81"/>
      <c r="R30" s="81"/>
    </row>
    <row r="31" spans="1:18" ht="12.75">
      <c r="A31" s="86"/>
      <c r="B31" s="86"/>
      <c r="C31" s="86"/>
      <c r="N31" s="81"/>
      <c r="O31" s="81"/>
      <c r="P31" s="81"/>
      <c r="Q31" s="81"/>
      <c r="R31" s="81"/>
    </row>
    <row r="32" spans="1:18" ht="12.75">
      <c r="A32" s="86"/>
      <c r="B32" s="86"/>
      <c r="C32" s="86"/>
      <c r="N32" s="81"/>
      <c r="O32" s="81"/>
      <c r="P32" s="81"/>
      <c r="Q32" s="81"/>
      <c r="R32" s="81"/>
    </row>
    <row r="33" spans="1:18" ht="12.75">
      <c r="A33" s="86"/>
      <c r="B33" s="86"/>
      <c r="C33" s="86"/>
      <c r="N33" s="81"/>
      <c r="O33" s="81"/>
      <c r="P33" s="81"/>
      <c r="Q33" s="81"/>
      <c r="R33" s="81"/>
    </row>
    <row r="34" spans="1:18" ht="12.75">
      <c r="A34" s="86"/>
      <c r="B34" s="86"/>
      <c r="C34" s="86"/>
      <c r="N34" s="81"/>
      <c r="O34" s="81"/>
      <c r="P34" s="81"/>
      <c r="Q34" s="81"/>
      <c r="R34" s="81"/>
    </row>
    <row r="35" spans="1:18" ht="12.75">
      <c r="A35" s="86"/>
      <c r="B35" s="86"/>
      <c r="C35" s="86"/>
      <c r="N35" s="81"/>
      <c r="O35" s="81"/>
      <c r="P35" s="81"/>
      <c r="Q35" s="81"/>
      <c r="R35" s="81"/>
    </row>
    <row r="36" spans="1:18" ht="12.75">
      <c r="A36" s="86"/>
      <c r="B36" s="86"/>
      <c r="C36" s="86"/>
      <c r="N36" s="81"/>
      <c r="O36" s="81"/>
      <c r="P36" s="81"/>
      <c r="Q36" s="81"/>
      <c r="R36" s="81"/>
    </row>
    <row r="37" spans="1:18" ht="12.75">
      <c r="A37" s="86"/>
      <c r="B37" s="86"/>
      <c r="C37" s="86"/>
      <c r="N37" s="81"/>
      <c r="O37" s="81"/>
      <c r="P37" s="81"/>
      <c r="Q37" s="81"/>
      <c r="R37" s="81"/>
    </row>
    <row r="38" spans="1:18" ht="12.75">
      <c r="A38" s="86"/>
      <c r="B38" s="86"/>
      <c r="C38" s="86"/>
      <c r="N38" s="81"/>
      <c r="O38" s="81"/>
      <c r="P38" s="81"/>
      <c r="Q38" s="81"/>
      <c r="R38" s="81"/>
    </row>
    <row r="39" spans="1:18" ht="12.75">
      <c r="A39" s="86"/>
      <c r="B39" s="86"/>
      <c r="C39" s="86"/>
      <c r="N39" s="81"/>
      <c r="O39" s="81"/>
      <c r="P39" s="81"/>
      <c r="Q39" s="81"/>
      <c r="R39" s="81"/>
    </row>
    <row r="40" spans="1:18" ht="12.75">
      <c r="A40" s="86"/>
      <c r="B40" s="86"/>
      <c r="C40" s="86"/>
      <c r="N40" s="81"/>
      <c r="O40" s="81"/>
      <c r="P40" s="81"/>
      <c r="Q40" s="81"/>
      <c r="R40" s="81"/>
    </row>
    <row r="41" spans="1:18" ht="12.75">
      <c r="A41" s="86"/>
      <c r="B41" s="86"/>
      <c r="C41" s="86"/>
      <c r="N41" s="81"/>
      <c r="O41" s="81"/>
      <c r="P41" s="81"/>
      <c r="Q41" s="81"/>
      <c r="R41" s="81"/>
    </row>
    <row r="42" spans="1:18" ht="12.75">
      <c r="A42" s="86"/>
      <c r="B42" s="86"/>
      <c r="C42" s="86"/>
      <c r="N42" s="81"/>
      <c r="O42" s="81"/>
      <c r="P42" s="81"/>
      <c r="Q42" s="81"/>
      <c r="R42" s="81"/>
    </row>
    <row r="43" spans="1:18" ht="12.75">
      <c r="A43" s="86"/>
      <c r="B43" s="86"/>
      <c r="C43" s="86"/>
      <c r="N43" s="81"/>
      <c r="O43" s="81"/>
      <c r="P43" s="81"/>
      <c r="Q43" s="81"/>
      <c r="R43" s="81"/>
    </row>
    <row r="44" spans="1:18" ht="12.75">
      <c r="A44" s="86"/>
      <c r="B44" s="86"/>
      <c r="C44" s="86"/>
      <c r="N44" s="81"/>
      <c r="O44" s="81"/>
      <c r="P44" s="81"/>
      <c r="Q44" s="81"/>
      <c r="R44" s="81"/>
    </row>
    <row r="45" spans="1:18" ht="12.75">
      <c r="A45" s="86"/>
      <c r="B45" s="86"/>
      <c r="C45" s="86"/>
      <c r="N45" s="81"/>
      <c r="O45" s="81"/>
      <c r="P45" s="81"/>
      <c r="Q45" s="81"/>
      <c r="R45" s="81"/>
    </row>
    <row r="46" spans="1:18" ht="12.75">
      <c r="A46" s="86"/>
      <c r="B46" s="86"/>
      <c r="C46" s="86"/>
      <c r="N46" s="81"/>
      <c r="O46" s="81"/>
      <c r="P46" s="81"/>
      <c r="Q46" s="81"/>
      <c r="R46" s="81"/>
    </row>
    <row r="47" spans="1:18" ht="12.75">
      <c r="A47" s="86"/>
      <c r="B47" s="86"/>
      <c r="C47" s="86"/>
      <c r="N47" s="81"/>
      <c r="O47" s="81"/>
      <c r="P47" s="81"/>
      <c r="Q47" s="81"/>
      <c r="R47" s="81"/>
    </row>
    <row r="48" spans="1:18" ht="12.75">
      <c r="A48" s="86"/>
      <c r="B48" s="86"/>
      <c r="C48" s="86"/>
      <c r="N48" s="81"/>
      <c r="O48" s="81"/>
      <c r="P48" s="81"/>
      <c r="Q48" s="81"/>
      <c r="R48" s="81"/>
    </row>
    <row r="49" spans="1:18" ht="12.75">
      <c r="A49" s="86"/>
      <c r="B49" s="86"/>
      <c r="C49" s="86"/>
      <c r="N49" s="81"/>
      <c r="O49" s="81"/>
      <c r="P49" s="81"/>
      <c r="Q49" s="81"/>
      <c r="R49" s="81"/>
    </row>
    <row r="50" spans="1:18" ht="12.75">
      <c r="A50" s="86"/>
      <c r="B50" s="86"/>
      <c r="C50" s="86"/>
      <c r="N50" s="81"/>
      <c r="O50" s="81"/>
      <c r="P50" s="81"/>
      <c r="Q50" s="81"/>
      <c r="R50" s="81"/>
    </row>
    <row r="51" spans="1:18" ht="12.75">
      <c r="A51" s="86"/>
      <c r="B51" s="86"/>
      <c r="C51" s="86"/>
      <c r="N51" s="81"/>
      <c r="O51" s="81"/>
      <c r="P51" s="81"/>
      <c r="Q51" s="81"/>
      <c r="R51" s="81"/>
    </row>
    <row r="52" spans="1:18" ht="12.75">
      <c r="A52" s="86"/>
      <c r="B52" s="86"/>
      <c r="C52" s="86"/>
      <c r="N52" s="81"/>
      <c r="O52" s="81"/>
      <c r="P52" s="81"/>
      <c r="Q52" s="81"/>
      <c r="R52" s="81"/>
    </row>
    <row r="53" spans="1:18" ht="12.75">
      <c r="A53" s="86"/>
      <c r="B53" s="86"/>
      <c r="C53" s="86"/>
      <c r="N53" s="81"/>
      <c r="O53" s="81"/>
      <c r="P53" s="81"/>
      <c r="Q53" s="81"/>
      <c r="R53" s="81"/>
    </row>
    <row r="54" spans="1:18" ht="12.75">
      <c r="A54" s="86"/>
      <c r="B54" s="86"/>
      <c r="C54" s="86"/>
      <c r="N54" s="81"/>
      <c r="O54" s="81"/>
      <c r="P54" s="81"/>
      <c r="Q54" s="81"/>
      <c r="R54" s="81"/>
    </row>
    <row r="55" spans="1:18" ht="12.75">
      <c r="A55" s="86"/>
      <c r="B55" s="86"/>
      <c r="C55" s="86"/>
      <c r="N55" s="81"/>
      <c r="O55" s="81"/>
      <c r="P55" s="81"/>
      <c r="Q55" s="81"/>
      <c r="R55" s="81"/>
    </row>
    <row r="56" spans="1:18" ht="12.75">
      <c r="A56" s="86"/>
      <c r="B56" s="86"/>
      <c r="C56" s="86"/>
      <c r="N56" s="81"/>
      <c r="O56" s="81"/>
      <c r="P56" s="81"/>
      <c r="Q56" s="81"/>
      <c r="R56" s="81"/>
    </row>
    <row r="57" spans="1:18" ht="12.75">
      <c r="A57" s="86"/>
      <c r="B57" s="86"/>
      <c r="C57" s="86"/>
      <c r="N57" s="81"/>
      <c r="O57" s="81"/>
      <c r="P57" s="81"/>
      <c r="Q57" s="81"/>
      <c r="R57" s="81"/>
    </row>
    <row r="58" spans="1:18" ht="12.75">
      <c r="A58" s="86"/>
      <c r="B58" s="86"/>
      <c r="C58" s="86"/>
      <c r="N58" s="81"/>
      <c r="O58" s="81"/>
      <c r="P58" s="81"/>
      <c r="Q58" s="81"/>
      <c r="R58" s="81"/>
    </row>
    <row r="59" spans="1:18" ht="12.75">
      <c r="A59" s="86"/>
      <c r="B59" s="86"/>
      <c r="C59" s="86"/>
      <c r="N59" s="81"/>
      <c r="O59" s="81"/>
      <c r="P59" s="81"/>
      <c r="Q59" s="81"/>
      <c r="R59" s="81"/>
    </row>
    <row r="60" spans="1:18" ht="12.75">
      <c r="A60" s="86"/>
      <c r="B60" s="86"/>
      <c r="C60" s="86"/>
      <c r="N60" s="81"/>
      <c r="O60" s="81"/>
      <c r="P60" s="81"/>
      <c r="Q60" s="81"/>
      <c r="R60" s="81"/>
    </row>
    <row r="61" spans="1:18" ht="12.75">
      <c r="A61" s="86"/>
      <c r="B61" s="86"/>
      <c r="C61" s="86"/>
      <c r="N61" s="81"/>
      <c r="O61" s="81"/>
      <c r="P61" s="81"/>
      <c r="Q61" s="81"/>
      <c r="R61" s="81"/>
    </row>
    <row r="62" spans="1:18" ht="12.75">
      <c r="A62" s="86"/>
      <c r="B62" s="86"/>
      <c r="C62" s="86"/>
      <c r="N62" s="81"/>
      <c r="O62" s="81"/>
      <c r="P62" s="81"/>
      <c r="Q62" s="81"/>
      <c r="R62" s="81"/>
    </row>
    <row r="63" spans="1:18" ht="12.75">
      <c r="A63" s="86"/>
      <c r="B63" s="86"/>
      <c r="C63" s="86"/>
      <c r="N63" s="81"/>
      <c r="O63" s="81"/>
      <c r="P63" s="81"/>
      <c r="Q63" s="81"/>
      <c r="R63" s="81"/>
    </row>
    <row r="64" spans="1:18" ht="12.75">
      <c r="A64" s="86"/>
      <c r="B64" s="86"/>
      <c r="C64" s="86"/>
      <c r="N64" s="81"/>
      <c r="O64" s="81"/>
      <c r="P64" s="81"/>
      <c r="Q64" s="81"/>
      <c r="R64" s="81"/>
    </row>
    <row r="65" spans="1:18" ht="12.75">
      <c r="A65" s="86"/>
      <c r="B65" s="86"/>
      <c r="C65" s="86"/>
      <c r="N65" s="81"/>
      <c r="O65" s="81"/>
      <c r="P65" s="81"/>
      <c r="Q65" s="81"/>
      <c r="R65" s="81"/>
    </row>
    <row r="66" spans="1:18" ht="12.75">
      <c r="A66" s="86"/>
      <c r="B66" s="86"/>
      <c r="C66" s="86"/>
      <c r="N66" s="81"/>
      <c r="O66" s="81"/>
      <c r="P66" s="81"/>
      <c r="Q66" s="81"/>
      <c r="R66" s="81"/>
    </row>
    <row r="67" spans="1:18" ht="12.75">
      <c r="A67" s="86"/>
      <c r="B67" s="86"/>
      <c r="C67" s="86"/>
      <c r="N67" s="81"/>
      <c r="O67" s="81"/>
      <c r="P67" s="81"/>
      <c r="Q67" s="81"/>
      <c r="R67" s="81"/>
    </row>
    <row r="68" spans="1:18" ht="12.75">
      <c r="A68" s="86"/>
      <c r="B68" s="86"/>
      <c r="C68" s="86"/>
      <c r="N68" s="81"/>
      <c r="O68" s="81"/>
      <c r="P68" s="81"/>
      <c r="Q68" s="81"/>
      <c r="R68" s="81"/>
    </row>
    <row r="69" spans="1:18" ht="12.75">
      <c r="A69" s="86"/>
      <c r="B69" s="86"/>
      <c r="C69" s="86"/>
      <c r="N69" s="81"/>
      <c r="O69" s="81"/>
      <c r="P69" s="81"/>
      <c r="Q69" s="81"/>
      <c r="R69" s="81"/>
    </row>
    <row r="70" spans="1:18" ht="12.75">
      <c r="A70" s="86"/>
      <c r="B70" s="86"/>
      <c r="C70" s="86"/>
      <c r="N70" s="81"/>
      <c r="O70" s="81"/>
      <c r="P70" s="81"/>
      <c r="Q70" s="81"/>
      <c r="R70" s="81"/>
    </row>
    <row r="71" spans="1:18" ht="12.75">
      <c r="A71" s="86"/>
      <c r="B71" s="86"/>
      <c r="C71" s="86"/>
      <c r="N71" s="81"/>
      <c r="O71" s="81"/>
      <c r="P71" s="81"/>
      <c r="Q71" s="81"/>
      <c r="R71" s="81"/>
    </row>
    <row r="72" spans="1:18" ht="12.75">
      <c r="A72" s="86"/>
      <c r="B72" s="86"/>
      <c r="C72" s="86"/>
      <c r="N72" s="81"/>
      <c r="O72" s="81"/>
      <c r="P72" s="81"/>
      <c r="Q72" s="81"/>
      <c r="R72" s="81"/>
    </row>
    <row r="73" spans="1:18" ht="12.75">
      <c r="A73" s="86"/>
      <c r="B73" s="86"/>
      <c r="C73" s="86"/>
      <c r="N73" s="81"/>
      <c r="O73" s="81"/>
      <c r="P73" s="81"/>
      <c r="Q73" s="81"/>
      <c r="R73" s="81"/>
    </row>
    <row r="74" spans="1:18" ht="12.75">
      <c r="A74" s="86"/>
      <c r="B74" s="86"/>
      <c r="C74" s="86"/>
      <c r="N74" s="81"/>
      <c r="O74" s="81"/>
      <c r="P74" s="81"/>
      <c r="Q74" s="81"/>
      <c r="R74" s="81"/>
    </row>
    <row r="75" spans="1:18" ht="12.75">
      <c r="A75" s="86"/>
      <c r="B75" s="86"/>
      <c r="C75" s="86"/>
      <c r="N75" s="81"/>
      <c r="O75" s="81"/>
      <c r="P75" s="81"/>
      <c r="Q75" s="81"/>
      <c r="R75" s="81"/>
    </row>
    <row r="76" spans="1:18" ht="12.75">
      <c r="A76" s="86"/>
      <c r="B76" s="86"/>
      <c r="C76" s="86"/>
      <c r="N76" s="81"/>
      <c r="O76" s="81"/>
      <c r="P76" s="81"/>
      <c r="Q76" s="81"/>
      <c r="R76" s="81"/>
    </row>
    <row r="77" spans="1:18" ht="12.75">
      <c r="A77" s="86"/>
      <c r="B77" s="86"/>
      <c r="C77" s="86"/>
      <c r="N77" s="81"/>
      <c r="O77" s="81"/>
      <c r="P77" s="81"/>
      <c r="Q77" s="81"/>
      <c r="R77" s="81"/>
    </row>
    <row r="78" spans="1:18" ht="12.75">
      <c r="A78" s="86"/>
      <c r="B78" s="86"/>
      <c r="C78" s="86"/>
      <c r="N78" s="81"/>
      <c r="O78" s="81"/>
      <c r="P78" s="81"/>
      <c r="Q78" s="81"/>
      <c r="R78" s="81"/>
    </row>
    <row r="79" spans="1:18" ht="12.75">
      <c r="A79" s="86"/>
      <c r="B79" s="86"/>
      <c r="C79" s="86"/>
      <c r="N79" s="81"/>
      <c r="O79" s="81"/>
      <c r="P79" s="81"/>
      <c r="Q79" s="81"/>
      <c r="R79" s="81"/>
    </row>
    <row r="80" spans="1:18" ht="12.75">
      <c r="A80" s="86"/>
      <c r="B80" s="86"/>
      <c r="C80" s="86"/>
      <c r="N80" s="81"/>
      <c r="O80" s="81"/>
      <c r="P80" s="81"/>
      <c r="Q80" s="81"/>
      <c r="R80" s="81"/>
    </row>
    <row r="81" spans="1:18" ht="12.75">
      <c r="A81" s="86"/>
      <c r="B81" s="86"/>
      <c r="C81" s="86"/>
      <c r="N81" s="81"/>
      <c r="O81" s="81"/>
      <c r="P81" s="81"/>
      <c r="Q81" s="81"/>
      <c r="R81" s="81"/>
    </row>
    <row r="82" spans="1:18" ht="12.75">
      <c r="A82" s="86"/>
      <c r="B82" s="86"/>
      <c r="C82" s="86"/>
      <c r="N82" s="81"/>
      <c r="O82" s="81"/>
      <c r="P82" s="81"/>
      <c r="Q82" s="81"/>
      <c r="R82" s="81"/>
    </row>
    <row r="83" spans="1:18" ht="12.75">
      <c r="A83" s="86"/>
      <c r="B83" s="86"/>
      <c r="C83" s="86"/>
      <c r="N83" s="81"/>
      <c r="O83" s="81"/>
      <c r="P83" s="81"/>
      <c r="Q83" s="81"/>
      <c r="R83" s="81"/>
    </row>
    <row r="84" spans="1:18" ht="12.75">
      <c r="A84" s="86"/>
      <c r="B84" s="86"/>
      <c r="C84" s="86"/>
      <c r="N84" s="81"/>
      <c r="O84" s="81"/>
      <c r="P84" s="81"/>
      <c r="Q84" s="81"/>
      <c r="R84" s="81"/>
    </row>
    <row r="85" spans="1:18" ht="12.75">
      <c r="A85" s="86"/>
      <c r="B85" s="86"/>
      <c r="C85" s="86"/>
      <c r="N85" s="81"/>
      <c r="O85" s="81"/>
      <c r="P85" s="81"/>
      <c r="Q85" s="81"/>
      <c r="R85" s="81"/>
    </row>
    <row r="86" spans="1:18" ht="12.75">
      <c r="A86" s="86"/>
      <c r="B86" s="86"/>
      <c r="C86" s="86"/>
      <c r="N86" s="81"/>
      <c r="O86" s="81"/>
      <c r="P86" s="81"/>
      <c r="Q86" s="81"/>
      <c r="R86" s="81"/>
    </row>
    <row r="87" spans="1:18" ht="12.75">
      <c r="A87" s="86"/>
      <c r="B87" s="86"/>
      <c r="C87" s="86"/>
      <c r="N87" s="81"/>
      <c r="O87" s="81"/>
      <c r="P87" s="81"/>
      <c r="Q87" s="81"/>
      <c r="R87" s="81"/>
    </row>
    <row r="88" spans="1:18" ht="12.75">
      <c r="A88" s="86"/>
      <c r="B88" s="86"/>
      <c r="C88" s="86"/>
      <c r="N88" s="81"/>
      <c r="O88" s="81"/>
      <c r="P88" s="81"/>
      <c r="Q88" s="81"/>
      <c r="R88" s="81"/>
    </row>
    <row r="89" spans="1:18" ht="12.75">
      <c r="A89" s="86"/>
      <c r="B89" s="86"/>
      <c r="C89" s="86"/>
      <c r="N89" s="81"/>
      <c r="O89" s="81"/>
      <c r="P89" s="81"/>
      <c r="Q89" s="81"/>
      <c r="R89" s="81"/>
    </row>
    <row r="90" spans="1:18" ht="12.75">
      <c r="A90" s="86"/>
      <c r="B90" s="86"/>
      <c r="C90" s="86"/>
      <c r="N90" s="81"/>
      <c r="O90" s="81"/>
      <c r="P90" s="81"/>
      <c r="Q90" s="81"/>
      <c r="R90" s="81"/>
    </row>
    <row r="91" spans="1:18" ht="12.75">
      <c r="A91" s="86"/>
      <c r="B91" s="86"/>
      <c r="C91" s="86"/>
      <c r="N91" s="81"/>
      <c r="O91" s="81"/>
      <c r="P91" s="81"/>
      <c r="Q91" s="81"/>
      <c r="R91" s="81"/>
    </row>
    <row r="92" spans="1:18" ht="12.75">
      <c r="A92" s="86"/>
      <c r="B92" s="86"/>
      <c r="C92" s="86"/>
      <c r="N92" s="81"/>
      <c r="O92" s="81"/>
      <c r="P92" s="81"/>
      <c r="Q92" s="81"/>
      <c r="R92" s="81"/>
    </row>
    <row r="93" spans="1:18" ht="12.75">
      <c r="A93" s="86"/>
      <c r="B93" s="86"/>
      <c r="C93" s="86"/>
      <c r="N93" s="81"/>
      <c r="O93" s="81"/>
      <c r="P93" s="81"/>
      <c r="Q93" s="81"/>
      <c r="R93" s="81"/>
    </row>
    <row r="94" spans="1:3" ht="12.75">
      <c r="A94" s="86"/>
      <c r="B94" s="86"/>
      <c r="C94" s="86"/>
    </row>
    <row r="95" spans="1:3" ht="12.75">
      <c r="A95" s="86"/>
      <c r="B95" s="86"/>
      <c r="C95" s="86"/>
    </row>
    <row r="96" spans="1:3" ht="12.75">
      <c r="A96" s="86"/>
      <c r="B96" s="86"/>
      <c r="C96" s="86"/>
    </row>
    <row r="97" spans="1:3" ht="12.75">
      <c r="A97" s="86"/>
      <c r="B97" s="86"/>
      <c r="C97" s="86"/>
    </row>
    <row r="98" spans="1:3" ht="12.75">
      <c r="A98" s="86"/>
      <c r="B98" s="86"/>
      <c r="C98" s="86"/>
    </row>
    <row r="99" spans="1:3" ht="12.75">
      <c r="A99" s="86"/>
      <c r="B99" s="86"/>
      <c r="C99" s="86"/>
    </row>
    <row r="100" spans="1:3" ht="12.75">
      <c r="A100" s="86"/>
      <c r="B100" s="86"/>
      <c r="C100" s="86"/>
    </row>
    <row r="101" spans="1:3" ht="12.75">
      <c r="A101" s="86"/>
      <c r="B101" s="86"/>
      <c r="C101" s="86"/>
    </row>
    <row r="102" spans="1:3" ht="12.75">
      <c r="A102" s="86"/>
      <c r="B102" s="86"/>
      <c r="C102" s="86"/>
    </row>
    <row r="103" spans="1:3" ht="12.75">
      <c r="A103" s="86"/>
      <c r="B103" s="86"/>
      <c r="C103" s="86"/>
    </row>
    <row r="104" spans="1:3" ht="12.75">
      <c r="A104" s="86"/>
      <c r="B104" s="86"/>
      <c r="C104" s="86"/>
    </row>
    <row r="105" spans="1:3" ht="12.75">
      <c r="A105" s="86"/>
      <c r="B105" s="86"/>
      <c r="C105" s="86"/>
    </row>
    <row r="106" spans="1:3" ht="12.75">
      <c r="A106" s="86"/>
      <c r="B106" s="86"/>
      <c r="C106" s="86"/>
    </row>
    <row r="107" spans="1:3" ht="12.75">
      <c r="A107" s="86"/>
      <c r="B107" s="86"/>
      <c r="C107" s="86"/>
    </row>
    <row r="108" spans="1:3" ht="12.75">
      <c r="A108" s="86"/>
      <c r="B108" s="86"/>
      <c r="C108" s="86"/>
    </row>
    <row r="109" spans="1:3" ht="12.75">
      <c r="A109" s="86"/>
      <c r="B109" s="86"/>
      <c r="C109" s="86"/>
    </row>
    <row r="110" spans="1:3" ht="12.75">
      <c r="A110" s="86"/>
      <c r="B110" s="86"/>
      <c r="C110" s="86"/>
    </row>
    <row r="111" spans="1:3" ht="12.75">
      <c r="A111" s="86"/>
      <c r="B111" s="86"/>
      <c r="C111" s="86"/>
    </row>
    <row r="112" spans="1:3" ht="12.75">
      <c r="A112" s="86"/>
      <c r="B112" s="86"/>
      <c r="C112" s="86"/>
    </row>
    <row r="113" spans="1:3" ht="12.75">
      <c r="A113" s="86"/>
      <c r="B113" s="86"/>
      <c r="C113" s="86"/>
    </row>
    <row r="114" spans="1:3" ht="12.75">
      <c r="A114" s="86"/>
      <c r="B114" s="86"/>
      <c r="C114" s="86"/>
    </row>
    <row r="115" spans="1:3" ht="12.75">
      <c r="A115" s="86"/>
      <c r="B115" s="86"/>
      <c r="C115" s="86"/>
    </row>
    <row r="116" spans="1:3" ht="12.75">
      <c r="A116" s="86"/>
      <c r="B116" s="86"/>
      <c r="C116" s="86"/>
    </row>
    <row r="117" spans="1:3" ht="12.75">
      <c r="A117" s="86"/>
      <c r="B117" s="86"/>
      <c r="C117" s="86"/>
    </row>
    <row r="118" spans="1:3" ht="12.75">
      <c r="A118" s="86"/>
      <c r="B118" s="86"/>
      <c r="C118" s="86"/>
    </row>
    <row r="119" spans="1:3" ht="12.75">
      <c r="A119" s="86"/>
      <c r="B119" s="86"/>
      <c r="C119" s="86"/>
    </row>
    <row r="120" spans="1:3" ht="12.75">
      <c r="A120" s="86"/>
      <c r="B120" s="86"/>
      <c r="C120" s="86"/>
    </row>
    <row r="121" spans="1:3" ht="12.75">
      <c r="A121" s="86"/>
      <c r="B121" s="86"/>
      <c r="C121" s="86"/>
    </row>
    <row r="122" spans="1:3" ht="12.75">
      <c r="A122" s="86"/>
      <c r="B122" s="86"/>
      <c r="C122" s="86"/>
    </row>
    <row r="123" spans="1:3" ht="12.75">
      <c r="A123" s="86"/>
      <c r="B123" s="86"/>
      <c r="C123" s="86"/>
    </row>
    <row r="124" spans="1:3" ht="12.75">
      <c r="A124" s="86"/>
      <c r="B124" s="86"/>
      <c r="C124" s="86"/>
    </row>
    <row r="125" spans="1:3" ht="12.75">
      <c r="A125" s="86"/>
      <c r="B125" s="86"/>
      <c r="C125" s="86"/>
    </row>
    <row r="126" spans="1:3" ht="12.75">
      <c r="A126" s="86"/>
      <c r="B126" s="86"/>
      <c r="C126" s="86"/>
    </row>
    <row r="127" spans="1:3" ht="12.75">
      <c r="A127" s="86"/>
      <c r="B127" s="86"/>
      <c r="C127" s="86"/>
    </row>
    <row r="128" spans="1:3" ht="12.75">
      <c r="A128" s="86"/>
      <c r="B128" s="86"/>
      <c r="C128" s="86"/>
    </row>
    <row r="129" spans="1:3" ht="12.75">
      <c r="A129" s="86"/>
      <c r="B129" s="86"/>
      <c r="C129" s="86"/>
    </row>
    <row r="130" spans="1:3" ht="12.75">
      <c r="A130" s="86"/>
      <c r="B130" s="86"/>
      <c r="C130" s="86"/>
    </row>
    <row r="131" spans="1:3" ht="12.75">
      <c r="A131" s="86"/>
      <c r="B131" s="86"/>
      <c r="C131" s="86"/>
    </row>
    <row r="132" spans="1:3" ht="12.75">
      <c r="A132" s="86"/>
      <c r="B132" s="86"/>
      <c r="C132" s="86"/>
    </row>
    <row r="133" spans="1:3" ht="12.75">
      <c r="A133" s="86"/>
      <c r="B133" s="86"/>
      <c r="C133" s="86"/>
    </row>
    <row r="134" spans="1:3" ht="12.75">
      <c r="A134" s="86"/>
      <c r="B134" s="86"/>
      <c r="C134" s="86"/>
    </row>
    <row r="135" spans="1:3" ht="12.75">
      <c r="A135" s="86"/>
      <c r="B135" s="86"/>
      <c r="C135" s="86"/>
    </row>
    <row r="136" spans="1:3" ht="12.75">
      <c r="A136" s="86"/>
      <c r="B136" s="86"/>
      <c r="C136" s="86"/>
    </row>
    <row r="137" spans="1:3" ht="12.75">
      <c r="A137" s="86"/>
      <c r="B137" s="86"/>
      <c r="C137" s="86"/>
    </row>
    <row r="138" spans="1:3" ht="12.75">
      <c r="A138" s="86"/>
      <c r="B138" s="86"/>
      <c r="C138" s="86"/>
    </row>
    <row r="139" spans="1:3" ht="12.75">
      <c r="A139" s="86"/>
      <c r="B139" s="86"/>
      <c r="C139" s="86"/>
    </row>
    <row r="140" spans="1:3" ht="12.75">
      <c r="A140" s="86"/>
      <c r="B140" s="86"/>
      <c r="C140" s="86"/>
    </row>
    <row r="141" spans="1:3" ht="12.75">
      <c r="A141" s="86"/>
      <c r="B141" s="86"/>
      <c r="C141" s="86"/>
    </row>
    <row r="142" spans="1:3" ht="12.75">
      <c r="A142" s="86"/>
      <c r="B142" s="86"/>
      <c r="C142" s="86"/>
    </row>
    <row r="143" spans="1:3" ht="12.75">
      <c r="A143" s="86"/>
      <c r="B143" s="86"/>
      <c r="C143" s="86"/>
    </row>
    <row r="144" spans="1:3" ht="12.75">
      <c r="A144" s="86"/>
      <c r="B144" s="86"/>
      <c r="C144" s="86"/>
    </row>
    <row r="145" spans="1:3" ht="12.75">
      <c r="A145" s="86"/>
      <c r="B145" s="86"/>
      <c r="C145" s="86"/>
    </row>
    <row r="146" spans="1:3" ht="12.75">
      <c r="A146" s="86"/>
      <c r="B146" s="86"/>
      <c r="C146" s="86"/>
    </row>
    <row r="147" spans="1:3" ht="12.75">
      <c r="A147" s="86"/>
      <c r="B147" s="86"/>
      <c r="C147" s="86"/>
    </row>
    <row r="148" spans="1:3" ht="12.75">
      <c r="A148" s="86"/>
      <c r="B148" s="86"/>
      <c r="C148" s="86"/>
    </row>
    <row r="149" spans="1:3" ht="12.75">
      <c r="A149" s="86"/>
      <c r="B149" s="86"/>
      <c r="C149" s="86"/>
    </row>
    <row r="150" spans="1:3" ht="12.75">
      <c r="A150" s="86"/>
      <c r="B150" s="86"/>
      <c r="C150" s="86"/>
    </row>
    <row r="151" spans="1:3" ht="12.75">
      <c r="A151" s="86"/>
      <c r="B151" s="86"/>
      <c r="C151" s="86"/>
    </row>
    <row r="152" spans="1:3" ht="12.75">
      <c r="A152" s="86"/>
      <c r="B152" s="86"/>
      <c r="C152" s="86"/>
    </row>
    <row r="153" spans="1:3" ht="12.75">
      <c r="A153" s="86"/>
      <c r="B153" s="86"/>
      <c r="C153" s="86"/>
    </row>
    <row r="154" spans="1:3" ht="12.75">
      <c r="A154" s="86"/>
      <c r="B154" s="86"/>
      <c r="C154" s="86"/>
    </row>
    <row r="155" spans="1:3" ht="12.75">
      <c r="A155" s="86"/>
      <c r="B155" s="86"/>
      <c r="C155" s="86"/>
    </row>
    <row r="156" spans="1:3" ht="12.75">
      <c r="A156" s="86"/>
      <c r="B156" s="86"/>
      <c r="C156" s="86"/>
    </row>
    <row r="157" spans="1:3" ht="12.75">
      <c r="A157" s="86"/>
      <c r="B157" s="86"/>
      <c r="C157" s="86"/>
    </row>
    <row r="158" spans="1:3" ht="12.75">
      <c r="A158" s="86"/>
      <c r="B158" s="86"/>
      <c r="C158" s="86"/>
    </row>
    <row r="159" spans="1:3" ht="12.75">
      <c r="A159" s="86"/>
      <c r="B159" s="86"/>
      <c r="C159" s="86"/>
    </row>
    <row r="160" spans="1:3" ht="12.75">
      <c r="A160" s="86"/>
      <c r="B160" s="86"/>
      <c r="C160" s="86"/>
    </row>
    <row r="161" spans="1:3" ht="12.75">
      <c r="A161" s="86"/>
      <c r="B161" s="86"/>
      <c r="C161" s="86"/>
    </row>
    <row r="162" spans="1:3" ht="12.75">
      <c r="A162" s="86"/>
      <c r="B162" s="86"/>
      <c r="C162" s="86"/>
    </row>
    <row r="163" spans="1:3" ht="12.75">
      <c r="A163" s="86"/>
      <c r="B163" s="86"/>
      <c r="C163" s="86"/>
    </row>
    <row r="164" spans="1:3" ht="12.75">
      <c r="A164" s="86"/>
      <c r="B164" s="86"/>
      <c r="C164" s="86"/>
    </row>
    <row r="165" spans="1:3" ht="12.75">
      <c r="A165" s="86"/>
      <c r="B165" s="86"/>
      <c r="C165" s="86"/>
    </row>
    <row r="166" spans="1:3" ht="12.75">
      <c r="A166" s="86"/>
      <c r="B166" s="86"/>
      <c r="C166" s="86"/>
    </row>
    <row r="167" spans="1:3" ht="12.75">
      <c r="A167" s="86"/>
      <c r="B167" s="86"/>
      <c r="C167" s="86"/>
    </row>
    <row r="168" spans="1:3" ht="12.75">
      <c r="A168" s="86"/>
      <c r="B168" s="86"/>
      <c r="C168" s="86"/>
    </row>
    <row r="169" spans="1:3" ht="12.75">
      <c r="A169" s="86"/>
      <c r="B169" s="86"/>
      <c r="C169" s="86"/>
    </row>
    <row r="170" spans="1:3" ht="12.75">
      <c r="A170" s="86"/>
      <c r="B170" s="86"/>
      <c r="C170" s="86"/>
    </row>
    <row r="171" spans="1:3" ht="12.75">
      <c r="A171" s="86"/>
      <c r="B171" s="86"/>
      <c r="C171" s="86"/>
    </row>
    <row r="172" spans="1:3" ht="12.75">
      <c r="A172" s="86"/>
      <c r="B172" s="86"/>
      <c r="C172" s="86"/>
    </row>
    <row r="173" spans="1:3" ht="12.75">
      <c r="A173" s="86"/>
      <c r="B173" s="86"/>
      <c r="C173" s="86"/>
    </row>
    <row r="174" spans="1:3" ht="12.75">
      <c r="A174" s="86"/>
      <c r="B174" s="86"/>
      <c r="C174" s="86"/>
    </row>
    <row r="175" spans="1:3" ht="12.75">
      <c r="A175" s="86"/>
      <c r="B175" s="86"/>
      <c r="C175" s="86"/>
    </row>
    <row r="176" spans="1:3" ht="12.75">
      <c r="A176" s="86"/>
      <c r="B176" s="86"/>
      <c r="C176" s="86"/>
    </row>
    <row r="177" spans="1:3" ht="12.75">
      <c r="A177" s="86"/>
      <c r="B177" s="86"/>
      <c r="C177" s="86"/>
    </row>
    <row r="178" spans="1:3" ht="12.75">
      <c r="A178" s="86"/>
      <c r="B178" s="86"/>
      <c r="C178" s="86"/>
    </row>
    <row r="179" spans="1:3" ht="12.75">
      <c r="A179" s="86"/>
      <c r="B179" s="86"/>
      <c r="C179" s="86"/>
    </row>
    <row r="180" spans="1:3" ht="12.75">
      <c r="A180" s="86"/>
      <c r="B180" s="86"/>
      <c r="C180" s="86"/>
    </row>
    <row r="181" spans="1:3" ht="12.75">
      <c r="A181" s="86"/>
      <c r="B181" s="86"/>
      <c r="C181" s="86"/>
    </row>
    <row r="182" spans="1:3" ht="12.75">
      <c r="A182" s="86"/>
      <c r="B182" s="86"/>
      <c r="C182" s="86"/>
    </row>
    <row r="183" spans="1:3" ht="12.75">
      <c r="A183" s="86"/>
      <c r="B183" s="86"/>
      <c r="C183" s="86"/>
    </row>
    <row r="184" spans="1:3" ht="12.75">
      <c r="A184" s="86"/>
      <c r="B184" s="86"/>
      <c r="C184" s="86"/>
    </row>
    <row r="185" spans="1:3" ht="12.75">
      <c r="A185" s="86"/>
      <c r="B185" s="86"/>
      <c r="C185" s="86"/>
    </row>
    <row r="186" spans="1:3" ht="12.75">
      <c r="A186" s="86"/>
      <c r="B186" s="86"/>
      <c r="C186" s="86"/>
    </row>
    <row r="187" spans="1:3" ht="12.75">
      <c r="A187" s="86"/>
      <c r="B187" s="86"/>
      <c r="C187" s="86"/>
    </row>
    <row r="188" spans="1:3" ht="12.75">
      <c r="A188" s="86"/>
      <c r="B188" s="86"/>
      <c r="C188" s="86"/>
    </row>
    <row r="189" spans="1:3" ht="12.75">
      <c r="A189" s="86"/>
      <c r="B189" s="86"/>
      <c r="C189" s="86"/>
    </row>
    <row r="190" spans="1:3" ht="12.75">
      <c r="A190" s="86"/>
      <c r="B190" s="86"/>
      <c r="C190" s="86"/>
    </row>
    <row r="191" spans="1:3" ht="12.75">
      <c r="A191" s="86"/>
      <c r="B191" s="86"/>
      <c r="C191" s="86"/>
    </row>
    <row r="192" spans="1:3" ht="12.75">
      <c r="A192" s="86"/>
      <c r="B192" s="86"/>
      <c r="C192" s="86"/>
    </row>
    <row r="193" spans="1:3" ht="12.75">
      <c r="A193" s="86"/>
      <c r="B193" s="86"/>
      <c r="C193" s="86"/>
    </row>
    <row r="194" spans="1:3" ht="12.75">
      <c r="A194" s="86"/>
      <c r="B194" s="86"/>
      <c r="C194" s="86"/>
    </row>
    <row r="195" spans="1:3" ht="12.75">
      <c r="A195" s="86"/>
      <c r="B195" s="86"/>
      <c r="C195" s="86"/>
    </row>
    <row r="196" spans="1:3" ht="12.75">
      <c r="A196" s="86"/>
      <c r="B196" s="86"/>
      <c r="C196" s="86"/>
    </row>
    <row r="197" spans="1:3" ht="12.75">
      <c r="A197" s="86"/>
      <c r="B197" s="86"/>
      <c r="C197" s="86"/>
    </row>
    <row r="198" spans="1:3" ht="12.75">
      <c r="A198" s="86"/>
      <c r="B198" s="86"/>
      <c r="C198" s="86"/>
    </row>
    <row r="199" spans="1:3" ht="12.75">
      <c r="A199" s="86"/>
      <c r="B199" s="86"/>
      <c r="C199" s="86"/>
    </row>
    <row r="200" spans="1:3" ht="12.75">
      <c r="A200" s="86"/>
      <c r="B200" s="86"/>
      <c r="C200" s="86"/>
    </row>
    <row r="201" spans="1:3" ht="12.75">
      <c r="A201" s="86"/>
      <c r="B201" s="86"/>
      <c r="C201" s="86"/>
    </row>
    <row r="202" spans="1:3" ht="12.75">
      <c r="A202" s="86"/>
      <c r="B202" s="86"/>
      <c r="C202" s="86"/>
    </row>
    <row r="203" spans="1:3" ht="12.75">
      <c r="A203" s="86"/>
      <c r="B203" s="86"/>
      <c r="C203" s="86"/>
    </row>
    <row r="204" spans="1:3" ht="12.75">
      <c r="A204" s="86"/>
      <c r="B204" s="86"/>
      <c r="C204" s="86"/>
    </row>
    <row r="205" spans="1:3" ht="12.75">
      <c r="A205" s="86"/>
      <c r="B205" s="86"/>
      <c r="C205" s="86"/>
    </row>
    <row r="206" spans="1:3" ht="12.75">
      <c r="A206" s="86"/>
      <c r="B206" s="86"/>
      <c r="C206" s="86"/>
    </row>
    <row r="207" spans="1:3" ht="12.75">
      <c r="A207" s="86"/>
      <c r="B207" s="86"/>
      <c r="C207" s="86"/>
    </row>
    <row r="208" spans="1:3" ht="12.75">
      <c r="A208" s="86"/>
      <c r="B208" s="86"/>
      <c r="C208" s="86"/>
    </row>
    <row r="209" spans="1:3" ht="12.75">
      <c r="A209" s="86"/>
      <c r="B209" s="86"/>
      <c r="C209" s="86"/>
    </row>
    <row r="210" spans="1:3" ht="12.75">
      <c r="A210" s="86"/>
      <c r="B210" s="86"/>
      <c r="C210" s="86"/>
    </row>
    <row r="211" spans="1:3" ht="12.75">
      <c r="A211" s="86"/>
      <c r="B211" s="86"/>
      <c r="C211" s="86"/>
    </row>
    <row r="212" spans="1:3" ht="12.75">
      <c r="A212" s="86"/>
      <c r="B212" s="86"/>
      <c r="C212" s="86"/>
    </row>
    <row r="213" spans="1:3" ht="12.75">
      <c r="A213" s="86"/>
      <c r="B213" s="86"/>
      <c r="C213" s="86"/>
    </row>
    <row r="214" spans="1:3" ht="12.75">
      <c r="A214" s="86"/>
      <c r="B214" s="86"/>
      <c r="C214" s="86"/>
    </row>
    <row r="215" spans="1:3" ht="12.75">
      <c r="A215" s="86"/>
      <c r="B215" s="86"/>
      <c r="C215" s="86"/>
    </row>
    <row r="216" spans="1:3" ht="12.75">
      <c r="A216" s="86"/>
      <c r="B216" s="86"/>
      <c r="C216" s="86"/>
    </row>
    <row r="217" spans="1:3" ht="12.75">
      <c r="A217" s="86"/>
      <c r="B217" s="86"/>
      <c r="C217" s="86"/>
    </row>
    <row r="218" spans="1:3" ht="12.75">
      <c r="A218" s="86"/>
      <c r="B218" s="86"/>
      <c r="C218" s="86"/>
    </row>
    <row r="219" spans="1:3" ht="12.75">
      <c r="A219" s="86"/>
      <c r="B219" s="86"/>
      <c r="C219" s="86"/>
    </row>
    <row r="220" spans="1:3" ht="12.75">
      <c r="A220" s="86"/>
      <c r="B220" s="86"/>
      <c r="C220" s="86"/>
    </row>
    <row r="221" spans="1:3" ht="12.75">
      <c r="A221" s="86"/>
      <c r="B221" s="86"/>
      <c r="C221" s="86"/>
    </row>
    <row r="222" spans="1:3" ht="12.75">
      <c r="A222" s="86"/>
      <c r="B222" s="86"/>
      <c r="C222" s="86"/>
    </row>
    <row r="223" spans="1:3" ht="12.75">
      <c r="A223" s="86"/>
      <c r="B223" s="86"/>
      <c r="C223" s="86"/>
    </row>
    <row r="224" spans="1:3" ht="12.75">
      <c r="A224" s="86"/>
      <c r="B224" s="86"/>
      <c r="C224" s="86"/>
    </row>
    <row r="225" spans="1:3" ht="12.75">
      <c r="A225" s="86"/>
      <c r="B225" s="86"/>
      <c r="C225" s="86"/>
    </row>
    <row r="226" spans="1:3" ht="12.75">
      <c r="A226" s="86"/>
      <c r="B226" s="86"/>
      <c r="C226" s="86"/>
    </row>
    <row r="227" spans="1:3" ht="12.75">
      <c r="A227" s="86"/>
      <c r="B227" s="86"/>
      <c r="C227" s="86"/>
    </row>
    <row r="228" spans="1:3" ht="12.75">
      <c r="A228" s="86"/>
      <c r="B228" s="86"/>
      <c r="C228" s="86"/>
    </row>
    <row r="229" spans="1:3" ht="12.75">
      <c r="A229" s="86"/>
      <c r="B229" s="86"/>
      <c r="C229" s="86"/>
    </row>
    <row r="230" spans="1:3" ht="12.75">
      <c r="A230" s="86"/>
      <c r="B230" s="86"/>
      <c r="C230" s="86"/>
    </row>
    <row r="231" spans="1:3" ht="12.75">
      <c r="A231" s="86"/>
      <c r="B231" s="86"/>
      <c r="C231" s="86"/>
    </row>
    <row r="232" spans="1:3" ht="12.75">
      <c r="A232" s="86"/>
      <c r="B232" s="86"/>
      <c r="C232" s="86"/>
    </row>
    <row r="233" spans="1:3" ht="12.75">
      <c r="A233" s="86"/>
      <c r="B233" s="86"/>
      <c r="C233" s="86"/>
    </row>
    <row r="234" spans="1:3" ht="12.75">
      <c r="A234" s="86"/>
      <c r="B234" s="86"/>
      <c r="C234" s="86"/>
    </row>
    <row r="235" spans="1:3" ht="12.75">
      <c r="A235" s="86"/>
      <c r="B235" s="86"/>
      <c r="C235" s="86"/>
    </row>
    <row r="236" spans="1:3" ht="12.75">
      <c r="A236" s="86"/>
      <c r="B236" s="86"/>
      <c r="C236" s="86"/>
    </row>
    <row r="237" spans="1:3" ht="12.75">
      <c r="A237" s="86"/>
      <c r="B237" s="86"/>
      <c r="C237" s="86"/>
    </row>
    <row r="238" spans="1:3" ht="12.75">
      <c r="A238" s="86"/>
      <c r="B238" s="86"/>
      <c r="C238" s="86"/>
    </row>
    <row r="239" spans="1:3" ht="12.75">
      <c r="A239" s="86"/>
      <c r="B239" s="86"/>
      <c r="C239" s="86"/>
    </row>
    <row r="240" spans="1:3" ht="12.75">
      <c r="A240" s="86"/>
      <c r="B240" s="86"/>
      <c r="C240" s="86"/>
    </row>
    <row r="241" spans="1:3" ht="12.75">
      <c r="A241" s="86"/>
      <c r="B241" s="86"/>
      <c r="C241" s="86"/>
    </row>
    <row r="242" spans="1:3" ht="12.75">
      <c r="A242" s="86"/>
      <c r="B242" s="86"/>
      <c r="C242" s="86"/>
    </row>
    <row r="243" spans="1:3" ht="12.75">
      <c r="A243" s="86"/>
      <c r="B243" s="86"/>
      <c r="C243" s="86"/>
    </row>
    <row r="244" spans="1:3" ht="12.75">
      <c r="A244" s="86"/>
      <c r="B244" s="86"/>
      <c r="C244" s="86"/>
    </row>
    <row r="245" spans="1:3" ht="12.75">
      <c r="A245" s="86"/>
      <c r="B245" s="86"/>
      <c r="C245" s="86"/>
    </row>
    <row r="246" spans="1:3" ht="12.75">
      <c r="A246" s="86"/>
      <c r="B246" s="86"/>
      <c r="C246" s="86"/>
    </row>
    <row r="247" spans="1:3" ht="12.75">
      <c r="A247" s="86"/>
      <c r="B247" s="86"/>
      <c r="C247" s="86"/>
    </row>
    <row r="248" spans="1:3" ht="12.75">
      <c r="A248" s="86"/>
      <c r="B248" s="86"/>
      <c r="C248" s="86"/>
    </row>
    <row r="249" spans="1:3" ht="12.75">
      <c r="A249" s="86"/>
      <c r="B249" s="86"/>
      <c r="C249" s="86"/>
    </row>
    <row r="250" spans="1:3" ht="12.75">
      <c r="A250" s="86"/>
      <c r="B250" s="86"/>
      <c r="C250" s="86"/>
    </row>
    <row r="251" spans="1:3" ht="12.75">
      <c r="A251" s="86"/>
      <c r="B251" s="86"/>
      <c r="C251" s="86"/>
    </row>
    <row r="252" spans="1:3" ht="12.75">
      <c r="A252" s="86"/>
      <c r="B252" s="86"/>
      <c r="C252" s="86"/>
    </row>
  </sheetData>
  <sheetProtection/>
  <mergeCells count="24">
    <mergeCell ref="M7:M10"/>
    <mergeCell ref="N7:N10"/>
    <mergeCell ref="A13:C13"/>
    <mergeCell ref="P7:P10"/>
    <mergeCell ref="A12:C12"/>
    <mergeCell ref="F7:F10"/>
    <mergeCell ref="E6:E10"/>
    <mergeCell ref="H7:H10"/>
    <mergeCell ref="I7:I10"/>
    <mergeCell ref="A15:C15"/>
    <mergeCell ref="A14:C14"/>
    <mergeCell ref="K7:K10"/>
    <mergeCell ref="G7:G10"/>
    <mergeCell ref="J7:J10"/>
    <mergeCell ref="O1:R1"/>
    <mergeCell ref="L7:L10"/>
    <mergeCell ref="A5:C11"/>
    <mergeCell ref="D5:D11"/>
    <mergeCell ref="D3:P3"/>
    <mergeCell ref="R7:R10"/>
    <mergeCell ref="E5:R5"/>
    <mergeCell ref="F6:R6"/>
    <mergeCell ref="Q7:Q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0"/>
  <sheetViews>
    <sheetView showZeros="0" tabSelected="1" view="pageBreakPreview" zoomScale="75" zoomScaleNormal="75" zoomScaleSheetLayoutView="75" zoomScalePageLayoutView="0" workbookViewId="0" topLeftCell="A1">
      <selection activeCell="D17" sqref="D17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9"/>
      <c r="B1" s="19"/>
      <c r="C1" s="19"/>
      <c r="D1" s="19"/>
      <c r="E1" s="19"/>
      <c r="F1" s="314" t="s">
        <v>154</v>
      </c>
      <c r="G1" s="314"/>
      <c r="H1" s="314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15" t="s">
        <v>92</v>
      </c>
      <c r="B5" s="315"/>
      <c r="C5" s="315"/>
      <c r="D5" s="315"/>
      <c r="E5" s="315"/>
      <c r="F5" s="315"/>
      <c r="G5" s="315"/>
      <c r="H5" s="315"/>
    </row>
    <row r="6" spans="1:8" ht="21.75" customHeight="1">
      <c r="A6" s="315"/>
      <c r="B6" s="315"/>
      <c r="C6" s="315"/>
      <c r="D6" s="315"/>
      <c r="E6" s="315"/>
      <c r="F6" s="315"/>
      <c r="G6" s="315"/>
      <c r="H6" s="315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00" t="s">
        <v>32</v>
      </c>
      <c r="B8" s="300" t="s">
        <v>36</v>
      </c>
      <c r="C8" s="302" t="s">
        <v>35</v>
      </c>
      <c r="D8" s="296" t="s">
        <v>21</v>
      </c>
      <c r="E8" s="298" t="s">
        <v>15</v>
      </c>
      <c r="F8" s="296" t="s">
        <v>14</v>
      </c>
      <c r="G8" s="296" t="s">
        <v>16</v>
      </c>
      <c r="H8" s="296" t="s">
        <v>17</v>
      </c>
    </row>
    <row r="9" spans="1:8" ht="67.5" customHeight="1" thickBot="1">
      <c r="A9" s="301"/>
      <c r="B9" s="301"/>
      <c r="C9" s="303"/>
      <c r="D9" s="297"/>
      <c r="E9" s="299"/>
      <c r="F9" s="297"/>
      <c r="G9" s="297"/>
      <c r="H9" s="297"/>
    </row>
    <row r="10" spans="1:8" ht="13.5" thickBot="1">
      <c r="A10" s="95" t="s">
        <v>30</v>
      </c>
      <c r="B10" s="95" t="s">
        <v>31</v>
      </c>
      <c r="C10" s="98">
        <v>3</v>
      </c>
      <c r="D10" s="99">
        <v>4</v>
      </c>
      <c r="E10" s="100">
        <v>5</v>
      </c>
      <c r="F10" s="100">
        <v>6</v>
      </c>
      <c r="G10" s="100">
        <v>7</v>
      </c>
      <c r="H10" s="100">
        <v>8</v>
      </c>
    </row>
    <row r="11" spans="1:8" s="23" customFormat="1" ht="15.75">
      <c r="A11" s="232" t="s">
        <v>45</v>
      </c>
      <c r="B11" s="233"/>
      <c r="C11" s="234" t="s">
        <v>57</v>
      </c>
      <c r="D11" s="235" t="s">
        <v>9</v>
      </c>
      <c r="E11" s="236">
        <v>0</v>
      </c>
      <c r="F11" s="237">
        <v>0</v>
      </c>
      <c r="G11" s="237">
        <v>0</v>
      </c>
      <c r="H11" s="238">
        <v>2943349</v>
      </c>
    </row>
    <row r="12" spans="1:8" s="23" customFormat="1" ht="16.5" thickBot="1">
      <c r="A12" s="239" t="s">
        <v>81</v>
      </c>
      <c r="B12" s="240" t="s">
        <v>82</v>
      </c>
      <c r="C12" s="241" t="s">
        <v>83</v>
      </c>
      <c r="D12" s="242" t="s">
        <v>1</v>
      </c>
      <c r="E12" s="243"/>
      <c r="F12" s="244"/>
      <c r="G12" s="244"/>
      <c r="H12" s="244">
        <v>130133</v>
      </c>
    </row>
    <row r="13" spans="1:8" s="23" customFormat="1" ht="31.5">
      <c r="A13" s="245">
        <v>100102</v>
      </c>
      <c r="B13" s="130" t="s">
        <v>61</v>
      </c>
      <c r="C13" s="71" t="s">
        <v>58</v>
      </c>
      <c r="D13" s="72" t="s">
        <v>1</v>
      </c>
      <c r="E13" s="43">
        <v>0</v>
      </c>
      <c r="F13" s="36"/>
      <c r="G13" s="36"/>
      <c r="H13" s="36">
        <v>55034</v>
      </c>
    </row>
    <row r="14" spans="1:8" s="23" customFormat="1" ht="31.5">
      <c r="A14" s="246">
        <v>100400</v>
      </c>
      <c r="B14" s="110" t="s">
        <v>59</v>
      </c>
      <c r="C14" s="131" t="s">
        <v>60</v>
      </c>
      <c r="D14" s="111" t="s">
        <v>1</v>
      </c>
      <c r="E14" s="44"/>
      <c r="F14" s="29"/>
      <c r="G14" s="29"/>
      <c r="H14" s="29">
        <v>16000</v>
      </c>
    </row>
    <row r="15" spans="1:8" s="23" customFormat="1" ht="15.75">
      <c r="A15" s="162">
        <v>100203</v>
      </c>
      <c r="B15" s="163" t="s">
        <v>59</v>
      </c>
      <c r="C15" s="131" t="s">
        <v>84</v>
      </c>
      <c r="D15" s="164" t="s">
        <v>1</v>
      </c>
      <c r="E15" s="29"/>
      <c r="F15" s="29"/>
      <c r="G15" s="29"/>
      <c r="H15" s="29">
        <v>1821156</v>
      </c>
    </row>
    <row r="16" spans="1:8" s="23" customFormat="1" ht="47.25">
      <c r="A16" s="165">
        <v>150122</v>
      </c>
      <c r="B16" s="166" t="s">
        <v>85</v>
      </c>
      <c r="C16" s="167" t="s">
        <v>86</v>
      </c>
      <c r="D16" s="176" t="s">
        <v>159</v>
      </c>
      <c r="E16" s="29"/>
      <c r="F16" s="29"/>
      <c r="G16" s="29"/>
      <c r="H16" s="29">
        <v>38300</v>
      </c>
    </row>
    <row r="17" spans="1:8" s="23" customFormat="1" ht="31.5">
      <c r="A17" s="162">
        <v>150202</v>
      </c>
      <c r="B17" s="173" t="s">
        <v>107</v>
      </c>
      <c r="C17" s="174" t="s">
        <v>108</v>
      </c>
      <c r="D17" s="176" t="s">
        <v>109</v>
      </c>
      <c r="E17" s="29"/>
      <c r="F17" s="29"/>
      <c r="G17" s="29"/>
      <c r="H17" s="29">
        <v>300000</v>
      </c>
    </row>
    <row r="18" spans="1:8" s="23" customFormat="1" ht="39" customHeight="1">
      <c r="A18" s="308">
        <v>170703</v>
      </c>
      <c r="B18" s="304" t="s">
        <v>110</v>
      </c>
      <c r="C18" s="312" t="s">
        <v>111</v>
      </c>
      <c r="D18" s="176" t="s">
        <v>118</v>
      </c>
      <c r="E18" s="29"/>
      <c r="F18" s="29"/>
      <c r="G18" s="29"/>
      <c r="H18" s="29">
        <v>56126</v>
      </c>
    </row>
    <row r="19" spans="1:8" s="23" customFormat="1" ht="31.5">
      <c r="A19" s="309"/>
      <c r="B19" s="311"/>
      <c r="C19" s="313"/>
      <c r="D19" s="176" t="s">
        <v>146</v>
      </c>
      <c r="E19" s="29"/>
      <c r="F19" s="29"/>
      <c r="G19" s="29"/>
      <c r="H19" s="29">
        <v>117451</v>
      </c>
    </row>
    <row r="20" spans="1:8" s="23" customFormat="1" ht="31.5">
      <c r="A20" s="309"/>
      <c r="B20" s="311"/>
      <c r="C20" s="313"/>
      <c r="D20" s="176" t="s">
        <v>147</v>
      </c>
      <c r="E20" s="29"/>
      <c r="F20" s="29"/>
      <c r="G20" s="29"/>
      <c r="H20" s="29">
        <v>125134</v>
      </c>
    </row>
    <row r="21" spans="1:8" s="23" customFormat="1" ht="31.5">
      <c r="A21" s="309"/>
      <c r="B21" s="311"/>
      <c r="C21" s="313"/>
      <c r="D21" s="176" t="s">
        <v>148</v>
      </c>
      <c r="E21" s="29"/>
      <c r="F21" s="29"/>
      <c r="G21" s="29"/>
      <c r="H21" s="29">
        <v>191415</v>
      </c>
    </row>
    <row r="22" spans="1:8" s="23" customFormat="1" ht="47.25">
      <c r="A22" s="310"/>
      <c r="B22" s="305"/>
      <c r="C22" s="313"/>
      <c r="D22" s="176" t="s">
        <v>158</v>
      </c>
      <c r="E22" s="29"/>
      <c r="F22" s="29"/>
      <c r="G22" s="29"/>
      <c r="H22" s="29">
        <v>92600</v>
      </c>
    </row>
    <row r="23" spans="1:8" s="23" customFormat="1" ht="32.25" thickBot="1">
      <c r="A23" s="168" t="s">
        <v>46</v>
      </c>
      <c r="B23" s="168"/>
      <c r="C23" s="169" t="s">
        <v>62</v>
      </c>
      <c r="D23" s="216"/>
      <c r="E23" s="179"/>
      <c r="F23" s="179"/>
      <c r="G23" s="179"/>
      <c r="H23" s="177">
        <v>469600</v>
      </c>
    </row>
    <row r="24" spans="1:8" s="28" customFormat="1" ht="15.75">
      <c r="A24" s="247" t="s">
        <v>81</v>
      </c>
      <c r="B24" s="161" t="s">
        <v>82</v>
      </c>
      <c r="C24" s="231" t="s">
        <v>83</v>
      </c>
      <c r="D24" s="217" t="s">
        <v>1</v>
      </c>
      <c r="E24" s="178"/>
      <c r="F24" s="178"/>
      <c r="G24" s="178"/>
      <c r="H24" s="178">
        <v>16890</v>
      </c>
    </row>
    <row r="25" spans="1:8" s="28" customFormat="1" ht="15.75">
      <c r="A25" s="163" t="s">
        <v>112</v>
      </c>
      <c r="B25" s="163" t="s">
        <v>113</v>
      </c>
      <c r="C25" s="215" t="s">
        <v>114</v>
      </c>
      <c r="D25" s="218" t="s">
        <v>1</v>
      </c>
      <c r="E25" s="178"/>
      <c r="F25" s="178"/>
      <c r="G25" s="178"/>
      <c r="H25" s="178">
        <v>178000</v>
      </c>
    </row>
    <row r="26" spans="1:8" s="23" customFormat="1" ht="42.75" customHeight="1">
      <c r="A26" s="304" t="s">
        <v>71</v>
      </c>
      <c r="B26" s="304" t="s">
        <v>72</v>
      </c>
      <c r="C26" s="306" t="s">
        <v>73</v>
      </c>
      <c r="D26" s="176" t="s">
        <v>1</v>
      </c>
      <c r="E26" s="29"/>
      <c r="F26" s="29"/>
      <c r="G26" s="29"/>
      <c r="H26" s="29">
        <v>130000</v>
      </c>
    </row>
    <row r="27" spans="1:8" s="23" customFormat="1" ht="31.5" customHeight="1">
      <c r="A27" s="305"/>
      <c r="B27" s="305"/>
      <c r="C27" s="307"/>
      <c r="D27" s="176" t="s">
        <v>149</v>
      </c>
      <c r="E27" s="29"/>
      <c r="F27" s="29"/>
      <c r="G27" s="29"/>
      <c r="H27" s="29">
        <v>20000</v>
      </c>
    </row>
    <row r="28" spans="1:8" s="23" customFormat="1" ht="35.25" customHeight="1">
      <c r="A28" s="163" t="s">
        <v>119</v>
      </c>
      <c r="B28" s="135" t="s">
        <v>121</v>
      </c>
      <c r="C28" s="180" t="s">
        <v>122</v>
      </c>
      <c r="D28" s="176" t="s">
        <v>1</v>
      </c>
      <c r="E28" s="29"/>
      <c r="F28" s="29"/>
      <c r="G28" s="29"/>
      <c r="H28" s="29">
        <v>25920</v>
      </c>
    </row>
    <row r="29" spans="1:8" s="23" customFormat="1" ht="31.5">
      <c r="A29" s="163" t="s">
        <v>120</v>
      </c>
      <c r="B29" s="181" t="s">
        <v>123</v>
      </c>
      <c r="C29" s="182" t="s">
        <v>124</v>
      </c>
      <c r="D29" s="222" t="s">
        <v>1</v>
      </c>
      <c r="E29" s="223"/>
      <c r="F29" s="223"/>
      <c r="G29" s="223"/>
      <c r="H29" s="29">
        <v>67190</v>
      </c>
    </row>
    <row r="30" spans="1:8" s="23" customFormat="1" ht="47.25">
      <c r="A30" s="163" t="s">
        <v>125</v>
      </c>
      <c r="B30" s="181" t="s">
        <v>126</v>
      </c>
      <c r="C30" s="219" t="s">
        <v>127</v>
      </c>
      <c r="D30" s="176" t="s">
        <v>1</v>
      </c>
      <c r="E30" s="29"/>
      <c r="F30" s="29"/>
      <c r="G30" s="29"/>
      <c r="H30" s="29">
        <v>31600</v>
      </c>
    </row>
    <row r="31" spans="1:8" s="23" customFormat="1" ht="47.25">
      <c r="A31" s="168" t="s">
        <v>47</v>
      </c>
      <c r="B31" s="168"/>
      <c r="C31" s="220" t="s">
        <v>153</v>
      </c>
      <c r="D31" s="216"/>
      <c r="E31" s="177"/>
      <c r="F31" s="177"/>
      <c r="G31" s="177"/>
      <c r="H31" s="177">
        <v>167860</v>
      </c>
    </row>
    <row r="32" spans="1:8" s="23" customFormat="1" ht="15.75">
      <c r="A32" s="170" t="s">
        <v>81</v>
      </c>
      <c r="B32" s="170" t="s">
        <v>82</v>
      </c>
      <c r="C32" s="221" t="s">
        <v>87</v>
      </c>
      <c r="D32" s="176" t="s">
        <v>1</v>
      </c>
      <c r="E32" s="29"/>
      <c r="F32" s="29"/>
      <c r="G32" s="29"/>
      <c r="H32" s="29">
        <v>167860</v>
      </c>
    </row>
    <row r="33" spans="1:8" s="23" customFormat="1" ht="63">
      <c r="A33" s="168" t="s">
        <v>88</v>
      </c>
      <c r="B33" s="168"/>
      <c r="C33" s="226" t="s">
        <v>89</v>
      </c>
      <c r="D33" s="216"/>
      <c r="E33" s="177"/>
      <c r="F33" s="177"/>
      <c r="G33" s="177"/>
      <c r="H33" s="177">
        <v>143155</v>
      </c>
    </row>
    <row r="34" spans="1:8" s="23" customFormat="1" ht="15.75">
      <c r="A34" s="170" t="s">
        <v>81</v>
      </c>
      <c r="B34" s="170" t="s">
        <v>82</v>
      </c>
      <c r="C34" s="221" t="s">
        <v>87</v>
      </c>
      <c r="D34" s="176" t="s">
        <v>1</v>
      </c>
      <c r="E34" s="29"/>
      <c r="F34" s="29"/>
      <c r="G34" s="29"/>
      <c r="H34" s="29">
        <v>139955</v>
      </c>
    </row>
    <row r="35" spans="1:8" s="23" customFormat="1" ht="15.75">
      <c r="A35" s="162" t="s">
        <v>115</v>
      </c>
      <c r="B35" s="163" t="s">
        <v>116</v>
      </c>
      <c r="C35" s="227" t="s">
        <v>117</v>
      </c>
      <c r="D35" s="176" t="s">
        <v>1</v>
      </c>
      <c r="E35" s="29"/>
      <c r="F35" s="29"/>
      <c r="G35" s="29"/>
      <c r="H35" s="29">
        <v>3200</v>
      </c>
    </row>
    <row r="36" spans="1:8" s="23" customFormat="1" ht="32.25" thickBot="1">
      <c r="A36" s="168" t="s">
        <v>90</v>
      </c>
      <c r="B36" s="168"/>
      <c r="C36" s="169" t="s">
        <v>91</v>
      </c>
      <c r="D36" s="175"/>
      <c r="E36" s="224"/>
      <c r="F36" s="225"/>
      <c r="G36" s="225"/>
      <c r="H36" s="225">
        <v>85523</v>
      </c>
    </row>
    <row r="37" spans="1:8" s="23" customFormat="1" ht="15.75">
      <c r="A37" s="170" t="s">
        <v>81</v>
      </c>
      <c r="B37" s="170" t="s">
        <v>82</v>
      </c>
      <c r="C37" s="171" t="s">
        <v>87</v>
      </c>
      <c r="D37" s="164" t="s">
        <v>1</v>
      </c>
      <c r="E37" s="29"/>
      <c r="F37" s="29"/>
      <c r="G37" s="29"/>
      <c r="H37" s="29">
        <v>85523</v>
      </c>
    </row>
    <row r="38" spans="1:8" ht="37.5" customHeight="1">
      <c r="A38" s="294" t="s">
        <v>19</v>
      </c>
      <c r="B38" s="295"/>
      <c r="C38" s="295"/>
      <c r="D38" s="295"/>
      <c r="E38" s="248"/>
      <c r="F38" s="249"/>
      <c r="G38" s="249"/>
      <c r="H38" s="250">
        <f>H11+H23+H31+H33+H36</f>
        <v>3809487</v>
      </c>
    </row>
    <row r="39" spans="5:8" ht="12.75">
      <c r="E39" s="23"/>
      <c r="F39" s="23"/>
      <c r="G39" s="23"/>
      <c r="H39" s="23"/>
    </row>
    <row r="40" spans="5:7" ht="12.75">
      <c r="E40" s="23"/>
      <c r="F40" s="23"/>
      <c r="G40" s="23"/>
    </row>
    <row r="41" spans="5:8" ht="12.75">
      <c r="E41" s="23"/>
      <c r="F41" s="23"/>
      <c r="G41" s="23"/>
      <c r="H41" s="23"/>
    </row>
    <row r="42" spans="5:8" ht="12.75">
      <c r="E42" s="23"/>
      <c r="F42" s="23"/>
      <c r="G42" s="23"/>
      <c r="H42" s="23"/>
    </row>
    <row r="43" spans="5:8" ht="12.75">
      <c r="E43" s="23"/>
      <c r="F43" s="23"/>
      <c r="G43" s="23"/>
      <c r="H43" s="23"/>
    </row>
    <row r="44" spans="5:8" ht="12.75">
      <c r="E44" s="23"/>
      <c r="F44" s="23"/>
      <c r="G44" s="23"/>
      <c r="H44" s="45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23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  <row r="560" spans="5:8" ht="12.75">
      <c r="E560" s="23"/>
      <c r="F560" s="23"/>
      <c r="G560" s="23"/>
      <c r="H560" s="23"/>
    </row>
  </sheetData>
  <sheetProtection/>
  <mergeCells count="17">
    <mergeCell ref="A18:A22"/>
    <mergeCell ref="B18:B22"/>
    <mergeCell ref="C18:C22"/>
    <mergeCell ref="F1:H1"/>
    <mergeCell ref="A5:H6"/>
    <mergeCell ref="H8:H9"/>
    <mergeCell ref="G8:G9"/>
    <mergeCell ref="A38:D38"/>
    <mergeCell ref="D8:D9"/>
    <mergeCell ref="E8:E9"/>
    <mergeCell ref="F8:F9"/>
    <mergeCell ref="B8:B9"/>
    <mergeCell ref="C8:C9"/>
    <mergeCell ref="A8:A9"/>
    <mergeCell ref="A26:A27"/>
    <mergeCell ref="B26:B27"/>
    <mergeCell ref="C26:C27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view="pageBreakPreview" zoomScale="50" zoomScaleNormal="50" zoomScaleSheetLayoutView="50" zoomScalePageLayoutView="0" workbookViewId="0" topLeftCell="B1">
      <pane ySplit="5" topLeftCell="BM9" activePane="bottomLeft" state="frozen"/>
      <selection pane="topLeft" activeCell="C68" sqref="C68"/>
      <selection pane="bottomLeft" activeCell="J10" sqref="J10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17" t="s">
        <v>156</v>
      </c>
      <c r="G1" s="317"/>
      <c r="H1" s="317"/>
    </row>
    <row r="2" spans="2:14" ht="75" customHeight="1">
      <c r="B2" s="5"/>
      <c r="C2" s="316" t="s">
        <v>93</v>
      </c>
      <c r="D2" s="316"/>
      <c r="E2" s="316"/>
      <c r="F2" s="316"/>
      <c r="G2" s="316"/>
      <c r="H2" s="94"/>
      <c r="N2" s="145"/>
    </row>
    <row r="3" spans="2:8" ht="16.5" customHeight="1" thickBot="1">
      <c r="B3" s="7"/>
      <c r="C3" s="7"/>
      <c r="D3" s="318"/>
      <c r="E3" s="318"/>
      <c r="F3" s="318"/>
      <c r="G3" s="318"/>
      <c r="H3" s="4" t="s">
        <v>38</v>
      </c>
    </row>
    <row r="4" spans="2:8" ht="92.25" customHeight="1" thickBot="1">
      <c r="B4" s="96" t="s">
        <v>32</v>
      </c>
      <c r="C4" s="96" t="s">
        <v>36</v>
      </c>
      <c r="D4" s="91" t="s">
        <v>35</v>
      </c>
      <c r="E4" s="32" t="s">
        <v>0</v>
      </c>
      <c r="F4" s="107" t="s">
        <v>49</v>
      </c>
      <c r="G4" s="33" t="s">
        <v>50</v>
      </c>
      <c r="H4" s="92" t="s">
        <v>51</v>
      </c>
    </row>
    <row r="5" spans="1:8" s="13" customFormat="1" ht="15.75">
      <c r="A5" s="3"/>
      <c r="B5" s="142">
        <v>1</v>
      </c>
      <c r="C5" s="143">
        <v>2</v>
      </c>
      <c r="D5" s="144">
        <v>3</v>
      </c>
      <c r="E5" s="146">
        <v>4</v>
      </c>
      <c r="F5" s="147">
        <v>5</v>
      </c>
      <c r="G5" s="147">
        <v>6</v>
      </c>
      <c r="H5" s="148">
        <v>7</v>
      </c>
    </row>
    <row r="6" spans="1:8" s="13" customFormat="1" ht="46.5" customHeight="1">
      <c r="A6" s="3"/>
      <c r="B6" s="132" t="s">
        <v>45</v>
      </c>
      <c r="C6" s="132"/>
      <c r="D6" s="133" t="s">
        <v>57</v>
      </c>
      <c r="E6" s="159"/>
      <c r="F6" s="160">
        <v>64500</v>
      </c>
      <c r="G6" s="160">
        <v>0</v>
      </c>
      <c r="H6" s="160">
        <v>64500</v>
      </c>
    </row>
    <row r="7" spans="1:8" s="13" customFormat="1" ht="114.75" customHeight="1">
      <c r="A7" s="3"/>
      <c r="B7" s="154" t="s">
        <v>11</v>
      </c>
      <c r="C7" s="154" t="s">
        <v>3</v>
      </c>
      <c r="D7" s="155" t="s">
        <v>26</v>
      </c>
      <c r="E7" s="156" t="s">
        <v>80</v>
      </c>
      <c r="F7" s="157">
        <v>11500</v>
      </c>
      <c r="G7" s="158"/>
      <c r="H7" s="157">
        <v>11500</v>
      </c>
    </row>
    <row r="8" spans="1:8" s="13" customFormat="1" ht="84.75" customHeight="1">
      <c r="A8" s="3"/>
      <c r="B8" s="185" t="s">
        <v>129</v>
      </c>
      <c r="C8" s="185" t="s">
        <v>131</v>
      </c>
      <c r="D8" s="186" t="s">
        <v>132</v>
      </c>
      <c r="E8" s="187" t="s">
        <v>137</v>
      </c>
      <c r="F8" s="188">
        <v>13000</v>
      </c>
      <c r="G8" s="189"/>
      <c r="H8" s="188">
        <v>13000</v>
      </c>
    </row>
    <row r="9" spans="1:8" s="13" customFormat="1" ht="60.75" customHeight="1">
      <c r="A9" s="3"/>
      <c r="B9" s="134" t="s">
        <v>76</v>
      </c>
      <c r="C9" s="138" t="s">
        <v>77</v>
      </c>
      <c r="D9" s="190" t="s">
        <v>78</v>
      </c>
      <c r="E9" s="187" t="s">
        <v>130</v>
      </c>
      <c r="F9" s="188">
        <v>20000</v>
      </c>
      <c r="G9" s="189"/>
      <c r="H9" s="188">
        <v>20000</v>
      </c>
    </row>
    <row r="10" spans="1:8" s="13" customFormat="1" ht="62.25" customHeight="1">
      <c r="A10" s="3"/>
      <c r="B10" s="185" t="s">
        <v>133</v>
      </c>
      <c r="C10" s="185" t="s">
        <v>134</v>
      </c>
      <c r="D10" s="186" t="s">
        <v>136</v>
      </c>
      <c r="E10" s="187" t="s">
        <v>135</v>
      </c>
      <c r="F10" s="188">
        <v>20000</v>
      </c>
      <c r="G10" s="189"/>
      <c r="H10" s="188">
        <v>20000</v>
      </c>
    </row>
    <row r="11" spans="2:8" s="28" customFormat="1" ht="41.25" thickBot="1">
      <c r="B11" s="183" t="s">
        <v>46</v>
      </c>
      <c r="C11" s="183"/>
      <c r="D11" s="184" t="s">
        <v>62</v>
      </c>
      <c r="E11" s="149"/>
      <c r="F11" s="150">
        <v>99000</v>
      </c>
      <c r="G11" s="151">
        <v>0</v>
      </c>
      <c r="H11" s="152">
        <v>99000</v>
      </c>
    </row>
    <row r="12" spans="2:8" s="10" customFormat="1" ht="54.75" customHeight="1">
      <c r="B12" s="134" t="s">
        <v>63</v>
      </c>
      <c r="C12" s="135" t="s">
        <v>64</v>
      </c>
      <c r="D12" s="136" t="s">
        <v>65</v>
      </c>
      <c r="E12" s="114" t="s">
        <v>69</v>
      </c>
      <c r="F12" s="115">
        <v>15000</v>
      </c>
      <c r="G12" s="116"/>
      <c r="H12" s="117">
        <v>15000</v>
      </c>
    </row>
    <row r="13" spans="1:8" s="10" customFormat="1" ht="37.5">
      <c r="A13" s="22"/>
      <c r="B13" s="137" t="s">
        <v>66</v>
      </c>
      <c r="C13" s="138" t="s">
        <v>67</v>
      </c>
      <c r="D13" s="139" t="s">
        <v>68</v>
      </c>
      <c r="E13" s="58" t="s">
        <v>70</v>
      </c>
      <c r="F13" s="108">
        <v>34000</v>
      </c>
      <c r="G13" s="67"/>
      <c r="H13" s="26">
        <v>34000</v>
      </c>
    </row>
    <row r="14" spans="2:8" s="28" customFormat="1" ht="81" customHeight="1">
      <c r="B14" s="137" t="s">
        <v>71</v>
      </c>
      <c r="C14" s="135" t="s">
        <v>72</v>
      </c>
      <c r="D14" s="140" t="s">
        <v>73</v>
      </c>
      <c r="E14" s="58" t="s">
        <v>74</v>
      </c>
      <c r="F14" s="108">
        <v>50000</v>
      </c>
      <c r="G14" s="68"/>
      <c r="H14" s="26">
        <v>50000</v>
      </c>
    </row>
    <row r="15" spans="1:8" ht="61.5" hidden="1" thickBot="1">
      <c r="A15" s="9"/>
      <c r="B15" s="55" t="s">
        <v>46</v>
      </c>
      <c r="C15" s="55"/>
      <c r="D15" s="30" t="s">
        <v>24</v>
      </c>
      <c r="E15" s="30"/>
      <c r="F15" s="46"/>
      <c r="G15" s="31"/>
      <c r="H15" s="66">
        <v>0</v>
      </c>
    </row>
    <row r="16" spans="2:8" s="10" customFormat="1" ht="19.5" hidden="1" thickBot="1">
      <c r="B16" s="14" t="s">
        <v>43</v>
      </c>
      <c r="C16" s="14"/>
      <c r="D16" s="58" t="s">
        <v>44</v>
      </c>
      <c r="E16" s="102"/>
      <c r="F16" s="104"/>
      <c r="G16" s="40"/>
      <c r="H16" s="52">
        <v>0</v>
      </c>
    </row>
    <row r="17" spans="2:8" s="10" customFormat="1" ht="19.5" hidden="1" thickBot="1">
      <c r="B17" s="14" t="s">
        <v>43</v>
      </c>
      <c r="C17" s="14"/>
      <c r="D17" s="58" t="s">
        <v>44</v>
      </c>
      <c r="E17" s="102"/>
      <c r="F17" s="104"/>
      <c r="G17" s="40"/>
      <c r="H17" s="52">
        <v>0</v>
      </c>
    </row>
    <row r="18" spans="2:8" s="12" customFormat="1" ht="18.75" hidden="1">
      <c r="B18" s="39" t="s">
        <v>12</v>
      </c>
      <c r="C18" s="39"/>
      <c r="D18" s="11" t="s">
        <v>13</v>
      </c>
      <c r="E18" s="11"/>
      <c r="F18" s="47"/>
      <c r="G18" s="34"/>
      <c r="H18" s="49">
        <v>0</v>
      </c>
    </row>
    <row r="19" spans="2:8" s="12" customFormat="1" ht="81.75" customHeight="1">
      <c r="B19" s="141" t="s">
        <v>47</v>
      </c>
      <c r="C19" s="141"/>
      <c r="D19" s="133" t="s">
        <v>75</v>
      </c>
      <c r="E19" s="38"/>
      <c r="F19" s="48">
        <v>60000</v>
      </c>
      <c r="G19" s="41"/>
      <c r="H19" s="51">
        <v>60000</v>
      </c>
    </row>
    <row r="20" spans="2:8" s="12" customFormat="1" ht="102.75" customHeight="1" thickBot="1">
      <c r="B20" s="134" t="s">
        <v>76</v>
      </c>
      <c r="C20" s="135" t="s">
        <v>77</v>
      </c>
      <c r="D20" s="153" t="s">
        <v>78</v>
      </c>
      <c r="E20" s="103" t="s">
        <v>79</v>
      </c>
      <c r="F20" s="105">
        <v>60000</v>
      </c>
      <c r="G20" s="35"/>
      <c r="H20" s="53">
        <v>60000</v>
      </c>
    </row>
    <row r="21" spans="2:8" s="8" customFormat="1" ht="32.25" customHeight="1" hidden="1" thickBot="1">
      <c r="B21" s="56"/>
      <c r="C21" s="101"/>
      <c r="D21" s="57"/>
      <c r="E21" s="57"/>
      <c r="F21" s="27"/>
      <c r="G21" s="42"/>
      <c r="H21" s="50"/>
    </row>
    <row r="22" spans="1:8" ht="33" customHeight="1" thickBot="1">
      <c r="A22" s="9"/>
      <c r="B22" s="70"/>
      <c r="C22" s="54"/>
      <c r="D22" s="69" t="s">
        <v>42</v>
      </c>
      <c r="E22" s="37"/>
      <c r="F22" s="106">
        <f>F6+F11+F19</f>
        <v>223500</v>
      </c>
      <c r="G22" s="106">
        <f>G6+G11+G19</f>
        <v>0</v>
      </c>
      <c r="H22" s="106">
        <f>H6+H11+H19</f>
        <v>223500</v>
      </c>
    </row>
    <row r="23" spans="1:8" ht="14.25">
      <c r="A23" s="9"/>
      <c r="B23" s="15"/>
      <c r="C23" s="15"/>
      <c r="D23" s="112"/>
      <c r="E23" s="112"/>
      <c r="F23" s="113"/>
      <c r="G23" s="113"/>
      <c r="H23" s="113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zoomScale="85" zoomScaleNormal="85" workbookViewId="0" topLeftCell="A1">
      <selection activeCell="B20" sqref="B20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23" t="s">
        <v>141</v>
      </c>
      <c r="F1" s="324"/>
      <c r="G1" s="324"/>
      <c r="H1" s="324"/>
    </row>
    <row r="2" spans="5:8" ht="12.75">
      <c r="E2" s="323" t="s">
        <v>157</v>
      </c>
      <c r="F2" s="325"/>
      <c r="G2" s="325"/>
      <c r="H2" s="325"/>
    </row>
    <row r="3" spans="5:8" ht="12.75">
      <c r="E3" s="326" t="s">
        <v>142</v>
      </c>
      <c r="F3" s="323"/>
      <c r="G3" s="323"/>
      <c r="H3" s="323"/>
    </row>
    <row r="4" spans="5:8" ht="12.75">
      <c r="E4" s="323" t="s">
        <v>143</v>
      </c>
      <c r="F4" s="323"/>
      <c r="G4" s="323"/>
      <c r="H4" s="323"/>
    </row>
    <row r="5" spans="1:10" ht="19.5">
      <c r="A5" s="210"/>
      <c r="B5" s="321" t="s">
        <v>145</v>
      </c>
      <c r="C5" s="322"/>
      <c r="D5" s="322"/>
      <c r="E5" s="322"/>
      <c r="F5" s="322"/>
      <c r="G5" s="322"/>
      <c r="H5" s="322"/>
      <c r="I5" s="322"/>
      <c r="J5" s="322"/>
    </row>
    <row r="6" spans="1:6" ht="19.5">
      <c r="A6" s="327" t="s">
        <v>106</v>
      </c>
      <c r="B6" s="327"/>
      <c r="C6" s="327"/>
      <c r="D6" s="327"/>
      <c r="E6" s="327"/>
      <c r="F6" s="327"/>
    </row>
    <row r="7" ht="12.75">
      <c r="F7" s="211" t="s">
        <v>94</v>
      </c>
    </row>
    <row r="8" spans="1:6" ht="18">
      <c r="A8" s="320" t="s">
        <v>95</v>
      </c>
      <c r="B8" s="320" t="s">
        <v>96</v>
      </c>
      <c r="C8" s="320" t="s">
        <v>49</v>
      </c>
      <c r="D8" s="320" t="s">
        <v>50</v>
      </c>
      <c r="E8" s="320"/>
      <c r="F8" s="319" t="s">
        <v>97</v>
      </c>
    </row>
    <row r="9" spans="1:6" ht="12.75">
      <c r="A9" s="320"/>
      <c r="B9" s="320"/>
      <c r="C9" s="320"/>
      <c r="D9" s="320" t="s">
        <v>97</v>
      </c>
      <c r="E9" s="320" t="s">
        <v>98</v>
      </c>
      <c r="F9" s="320"/>
    </row>
    <row r="10" spans="1:6" ht="23.25" customHeight="1">
      <c r="A10" s="320"/>
      <c r="B10" s="320"/>
      <c r="C10" s="320"/>
      <c r="D10" s="320"/>
      <c r="E10" s="320"/>
      <c r="F10" s="320"/>
    </row>
    <row r="11" spans="1:6" s="212" customFormat="1" ht="12.75">
      <c r="A11" s="191">
        <v>1</v>
      </c>
      <c r="B11" s="191">
        <v>2</v>
      </c>
      <c r="C11" s="191">
        <v>3</v>
      </c>
      <c r="D11" s="191">
        <v>4</v>
      </c>
      <c r="E11" s="191">
        <v>5</v>
      </c>
      <c r="F11" s="192">
        <v>6</v>
      </c>
    </row>
    <row r="12" spans="1:6" s="213" customFormat="1" ht="30" customHeight="1">
      <c r="A12" s="193">
        <v>200000</v>
      </c>
      <c r="B12" s="194" t="s">
        <v>99</v>
      </c>
      <c r="C12" s="195" t="s">
        <v>152</v>
      </c>
      <c r="D12" s="196">
        <v>3704858</v>
      </c>
      <c r="E12" s="196">
        <v>3643487</v>
      </c>
      <c r="F12" s="197">
        <f>C12+D12</f>
        <v>4002343</v>
      </c>
    </row>
    <row r="13" spans="1:6" s="213" customFormat="1" ht="18.75" hidden="1">
      <c r="A13" s="193"/>
      <c r="B13" s="194"/>
      <c r="C13" s="198"/>
      <c r="D13" s="196">
        <v>512900</v>
      </c>
      <c r="E13" s="196"/>
      <c r="F13" s="197"/>
    </row>
    <row r="14" spans="1:6" s="213" customFormat="1" ht="18.75" hidden="1">
      <c r="A14" s="199"/>
      <c r="B14" s="200"/>
      <c r="C14" s="201"/>
      <c r="D14" s="196">
        <v>512900</v>
      </c>
      <c r="E14" s="202"/>
      <c r="F14" s="203"/>
    </row>
    <row r="15" spans="1:6" s="213" customFormat="1" ht="18.75" hidden="1">
      <c r="A15" s="199"/>
      <c r="B15" s="200"/>
      <c r="C15" s="201"/>
      <c r="D15" s="196">
        <v>512900</v>
      </c>
      <c r="E15" s="202"/>
      <c r="F15" s="203"/>
    </row>
    <row r="16" spans="1:6" s="213" customFormat="1" ht="46.5" customHeight="1">
      <c r="A16" s="193">
        <v>208000</v>
      </c>
      <c r="B16" s="194" t="s">
        <v>100</v>
      </c>
      <c r="C16" s="195" t="s">
        <v>152</v>
      </c>
      <c r="D16" s="196">
        <v>3704858</v>
      </c>
      <c r="E16" s="196">
        <v>3643487</v>
      </c>
      <c r="F16" s="197">
        <f aca="true" t="shared" si="0" ref="F16:F25">C16+D16</f>
        <v>4002343</v>
      </c>
    </row>
    <row r="17" spans="1:6" s="213" customFormat="1" ht="24.75" customHeight="1">
      <c r="A17" s="199">
        <v>208100</v>
      </c>
      <c r="B17" s="200" t="s">
        <v>101</v>
      </c>
      <c r="C17" s="202">
        <v>115000</v>
      </c>
      <c r="D17" s="202">
        <v>3887343</v>
      </c>
      <c r="E17" s="202">
        <v>3635487</v>
      </c>
      <c r="F17" s="203">
        <f t="shared" si="0"/>
        <v>4002343</v>
      </c>
    </row>
    <row r="18" spans="1:6" s="213" customFormat="1" ht="24.75" customHeight="1">
      <c r="A18" s="199">
        <v>208340</v>
      </c>
      <c r="B18" s="200" t="s">
        <v>151</v>
      </c>
      <c r="C18" s="202">
        <v>190485</v>
      </c>
      <c r="D18" s="202">
        <v>-190485</v>
      </c>
      <c r="E18" s="202">
        <v>0</v>
      </c>
      <c r="F18" s="203">
        <f t="shared" si="0"/>
        <v>0</v>
      </c>
    </row>
    <row r="19" spans="1:6" s="213" customFormat="1" ht="69" customHeight="1">
      <c r="A19" s="199">
        <v>208400</v>
      </c>
      <c r="B19" s="230" t="s">
        <v>140</v>
      </c>
      <c r="C19" s="228" t="s">
        <v>144</v>
      </c>
      <c r="D19" s="229">
        <v>8000</v>
      </c>
      <c r="E19" s="229">
        <v>8000</v>
      </c>
      <c r="F19" s="203">
        <f t="shared" si="0"/>
        <v>0</v>
      </c>
    </row>
    <row r="20" spans="1:6" s="213" customFormat="1" ht="36" customHeight="1">
      <c r="A20" s="193"/>
      <c r="B20" s="194" t="s">
        <v>102</v>
      </c>
      <c r="C20" s="195" t="s">
        <v>152</v>
      </c>
      <c r="D20" s="196">
        <v>3704858</v>
      </c>
      <c r="E20" s="196">
        <v>3643487</v>
      </c>
      <c r="F20" s="197">
        <f t="shared" si="0"/>
        <v>4002343</v>
      </c>
    </row>
    <row r="21" spans="1:6" s="213" customFormat="1" ht="45.75" customHeight="1">
      <c r="A21" s="193">
        <v>600000</v>
      </c>
      <c r="B21" s="194" t="s">
        <v>103</v>
      </c>
      <c r="C21" s="195" t="s">
        <v>152</v>
      </c>
      <c r="D21" s="196">
        <v>3704858</v>
      </c>
      <c r="E21" s="196">
        <v>3643487</v>
      </c>
      <c r="F21" s="197">
        <f t="shared" si="0"/>
        <v>4002343</v>
      </c>
    </row>
    <row r="22" spans="1:6" s="213" customFormat="1" ht="32.25" customHeight="1">
      <c r="A22" s="193">
        <v>602000</v>
      </c>
      <c r="B22" s="194" t="s">
        <v>104</v>
      </c>
      <c r="C22" s="195" t="s">
        <v>152</v>
      </c>
      <c r="D22" s="196">
        <v>3704858</v>
      </c>
      <c r="E22" s="196">
        <v>3643487</v>
      </c>
      <c r="F22" s="197">
        <f t="shared" si="0"/>
        <v>4002343</v>
      </c>
    </row>
    <row r="23" spans="1:6" s="213" customFormat="1" ht="20.25" customHeight="1">
      <c r="A23" s="199">
        <v>602100</v>
      </c>
      <c r="B23" s="200" t="s">
        <v>101</v>
      </c>
      <c r="C23" s="202">
        <v>115000</v>
      </c>
      <c r="D23" s="202">
        <v>3887343</v>
      </c>
      <c r="E23" s="202">
        <v>3635487</v>
      </c>
      <c r="F23" s="203">
        <f t="shared" si="0"/>
        <v>4002343</v>
      </c>
    </row>
    <row r="24" spans="1:6" s="213" customFormat="1" ht="20.25" customHeight="1">
      <c r="A24" s="199">
        <v>208340</v>
      </c>
      <c r="B24" s="200" t="s">
        <v>151</v>
      </c>
      <c r="C24" s="202">
        <v>190485</v>
      </c>
      <c r="D24" s="202">
        <v>-190485</v>
      </c>
      <c r="E24" s="202">
        <v>0</v>
      </c>
      <c r="F24" s="203">
        <f t="shared" si="0"/>
        <v>0</v>
      </c>
    </row>
    <row r="25" spans="1:6" s="213" customFormat="1" ht="66" customHeight="1">
      <c r="A25" s="199">
        <v>602400</v>
      </c>
      <c r="B25" s="230" t="s">
        <v>140</v>
      </c>
      <c r="C25" s="228" t="s">
        <v>144</v>
      </c>
      <c r="D25" s="229">
        <v>8000</v>
      </c>
      <c r="E25" s="229">
        <v>8000</v>
      </c>
      <c r="F25" s="203">
        <f t="shared" si="0"/>
        <v>0</v>
      </c>
    </row>
    <row r="26" spans="1:6" ht="18.75" hidden="1">
      <c r="A26" s="204"/>
      <c r="B26" s="205"/>
      <c r="C26" s="195"/>
      <c r="D26" s="196">
        <v>2047188</v>
      </c>
      <c r="E26" s="196">
        <v>2047188</v>
      </c>
      <c r="F26" s="206"/>
    </row>
    <row r="27" spans="1:6" ht="18.75" hidden="1">
      <c r="A27" s="207"/>
      <c r="B27" s="208"/>
      <c r="C27" s="195"/>
      <c r="D27" s="196">
        <v>2047188</v>
      </c>
      <c r="E27" s="196">
        <v>2047188</v>
      </c>
      <c r="F27" s="209"/>
    </row>
    <row r="28" spans="1:6" ht="24" customHeight="1">
      <c r="A28" s="328" t="s">
        <v>105</v>
      </c>
      <c r="B28" s="329"/>
      <c r="C28" s="195" t="s">
        <v>152</v>
      </c>
      <c r="D28" s="196">
        <v>3704858</v>
      </c>
      <c r="E28" s="196">
        <v>3643487</v>
      </c>
      <c r="F28" s="214">
        <f>C28+D28</f>
        <v>4002343</v>
      </c>
    </row>
  </sheetData>
  <mergeCells count="14">
    <mergeCell ref="A28:B28"/>
    <mergeCell ref="A8:A10"/>
    <mergeCell ref="B8:B10"/>
    <mergeCell ref="C8:C10"/>
    <mergeCell ref="F8:F10"/>
    <mergeCell ref="D9:D10"/>
    <mergeCell ref="B5:J5"/>
    <mergeCell ref="E1:H1"/>
    <mergeCell ref="E2:H2"/>
    <mergeCell ref="E3:H3"/>
    <mergeCell ref="E4:H4"/>
    <mergeCell ref="E9:E10"/>
    <mergeCell ref="D8:E8"/>
    <mergeCell ref="A6:F6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2015-09-02T09:16:37Z</cp:lastPrinted>
  <dcterms:created xsi:type="dcterms:W3CDTF">2006-01-10T10:10:12Z</dcterms:created>
  <dcterms:modified xsi:type="dcterms:W3CDTF">2015-09-02T09:20:03Z</dcterms:modified>
  <cp:category/>
  <cp:version/>
  <cp:contentType/>
  <cp:contentStatus/>
</cp:coreProperties>
</file>